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tb-my.sharepoint.com/personal/lucinda_garratt_citb_co_uk/Documents/Travel 2 Train/Travel claim forms/"/>
    </mc:Choice>
  </mc:AlternateContent>
  <xr:revisionPtr revIDLastSave="460" documentId="8_{2C299FE3-0AD2-4233-922B-EA073D35D447}" xr6:coauthVersionLast="47" xr6:coauthVersionMax="47" xr10:uidLastSave="{95E41FDD-8450-4896-ABCC-04A599ED8AC2}"/>
  <bookViews>
    <workbookView xWindow="-120" yWindow="-120" windowWidth="29040" windowHeight="15720" tabRatio="601" activeTab="5" xr2:uid="{0978F4BA-8A99-4798-A5D7-44620300A170}"/>
  </bookViews>
  <sheets>
    <sheet name="Guidance" sheetId="10" r:id="rId1"/>
    <sheet name="SAP Trainee 1" sheetId="24" r:id="rId2"/>
    <sheet name="SAP Trainee 2" sheetId="30" r:id="rId3"/>
    <sheet name="SAP Trainee 3" sheetId="29" r:id="rId4"/>
    <sheet name="SAP Trainee 4" sheetId="31" r:id="rId5"/>
    <sheet name="SAP Trainee 5" sheetId="32" r:id="rId6"/>
    <sheet name=" Totals (CITB use only)" sheetId="12" r:id="rId7"/>
    <sheet name="List" sheetId="7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1" i="30" l="1"/>
  <c r="Q41" i="32"/>
  <c r="B11" i="12" s="1"/>
  <c r="M39" i="32"/>
  <c r="M37" i="32"/>
  <c r="M35" i="32"/>
  <c r="M33" i="32"/>
  <c r="M31" i="32"/>
  <c r="M29" i="32"/>
  <c r="M27" i="32"/>
  <c r="M25" i="32"/>
  <c r="M23" i="32"/>
  <c r="M21" i="32"/>
  <c r="Q41" i="31"/>
  <c r="B10" i="12" s="1"/>
  <c r="M39" i="31"/>
  <c r="M37" i="31"/>
  <c r="M35" i="31"/>
  <c r="M33" i="31"/>
  <c r="M31" i="31"/>
  <c r="M29" i="31"/>
  <c r="M27" i="31"/>
  <c r="M25" i="31"/>
  <c r="M23" i="31"/>
  <c r="M21" i="31"/>
  <c r="M39" i="30"/>
  <c r="M37" i="30"/>
  <c r="M35" i="30"/>
  <c r="M33" i="30"/>
  <c r="M31" i="30"/>
  <c r="M29" i="30"/>
  <c r="M27" i="30"/>
  <c r="M25" i="30"/>
  <c r="M23" i="30"/>
  <c r="M21" i="30"/>
  <c r="Q41" i="29"/>
  <c r="B9" i="12" s="1"/>
  <c r="M39" i="29"/>
  <c r="M37" i="29"/>
  <c r="M35" i="29"/>
  <c r="M33" i="29"/>
  <c r="M31" i="29"/>
  <c r="M29" i="29"/>
  <c r="M27" i="29"/>
  <c r="M25" i="29"/>
  <c r="M23" i="29"/>
  <c r="M21" i="29"/>
  <c r="M21" i="24"/>
  <c r="M27" i="24"/>
  <c r="M25" i="24"/>
  <c r="M23" i="24"/>
  <c r="Q41" i="24"/>
  <c r="B7" i="12" s="1"/>
  <c r="Q41" i="30" l="1"/>
  <c r="B8" i="12" s="1"/>
  <c r="E8" i="12" s="1"/>
  <c r="M35" i="24"/>
  <c r="M37" i="24"/>
  <c r="M39" i="24"/>
  <c r="M33" i="24"/>
  <c r="M31" i="24"/>
  <c r="M29" i="24"/>
  <c r="E11" i="12"/>
  <c r="E10" i="12"/>
  <c r="E9" i="12"/>
  <c r="B13" i="12" l="1"/>
  <c r="E7" i="12"/>
  <c r="E13" i="12" s="1"/>
</calcChain>
</file>

<file path=xl/sharedStrings.xml><?xml version="1.0" encoding="utf-8"?>
<sst xmlns="http://schemas.openxmlformats.org/spreadsheetml/2006/main" count="212" uniqueCount="56">
  <si>
    <t>TRAVEL CLAIM FORM - TRAVEL TO TRAIN</t>
  </si>
  <si>
    <t>Employer's Details</t>
  </si>
  <si>
    <t>Name:</t>
  </si>
  <si>
    <t>Address:</t>
  </si>
  <si>
    <t>Postcode:</t>
  </si>
  <si>
    <t xml:space="preserve">CITB Registration number : </t>
  </si>
  <si>
    <t xml:space="preserve">Start year: </t>
  </si>
  <si>
    <t>Journey Details</t>
  </si>
  <si>
    <t>Travel Claim Dates:</t>
  </si>
  <si>
    <t>From:</t>
  </si>
  <si>
    <t>To:</t>
  </si>
  <si>
    <t xml:space="preserve">Transport type </t>
  </si>
  <si>
    <t>Total (£)</t>
  </si>
  <si>
    <t>Date</t>
  </si>
  <si>
    <t xml:space="preserve">Travel claims can be submitted every two months, or sooner if the claim value exceeds £100. Claims must be submitted within 90 days. </t>
  </si>
  <si>
    <t>Venue name:</t>
  </si>
  <si>
    <t xml:space="preserve">Car mileage </t>
  </si>
  <si>
    <t>Bus</t>
  </si>
  <si>
    <t>Train</t>
  </si>
  <si>
    <t>Taxi</t>
  </si>
  <si>
    <t>Ferry</t>
  </si>
  <si>
    <t>Transport types</t>
  </si>
  <si>
    <t xml:space="preserve">Name: </t>
  </si>
  <si>
    <t xml:space="preserve">Position in company: </t>
  </si>
  <si>
    <t>Apprentice details</t>
  </si>
  <si>
    <t>Comments</t>
  </si>
  <si>
    <t xml:space="preserve">Claim total </t>
  </si>
  <si>
    <t>Total claim value</t>
  </si>
  <si>
    <t>Number of weeks claim covers</t>
  </si>
  <si>
    <t>Total employer contribution deducted</t>
  </si>
  <si>
    <t>To (address inc post code):</t>
  </si>
  <si>
    <t>From (address inc. post code):</t>
  </si>
  <si>
    <t>Amount (£)</t>
  </si>
  <si>
    <t xml:space="preserve">Rates per mile </t>
  </si>
  <si>
    <t xml:space="preserve">Car </t>
  </si>
  <si>
    <t>Date:</t>
  </si>
  <si>
    <r>
      <t xml:space="preserve">Pence per mile </t>
    </r>
    <r>
      <rPr>
        <sz val="9"/>
        <color theme="1"/>
        <rFont val="Arial"/>
        <family val="2"/>
      </rPr>
      <t>(or NA)</t>
    </r>
  </si>
  <si>
    <t xml:space="preserve">Not required </t>
  </si>
  <si>
    <r>
      <rPr>
        <b/>
        <sz val="10"/>
        <color theme="1"/>
        <rFont val="Arial"/>
        <family val="2"/>
      </rPr>
      <t>Miles</t>
    </r>
    <r>
      <rPr>
        <b/>
        <sz val="9"/>
        <color theme="1"/>
        <rFont val="Arial"/>
        <family val="2"/>
      </rPr>
      <t xml:space="preserve"> (car/cycle only)</t>
    </r>
  </si>
  <si>
    <t>Receipt or booking evidence  Attached</t>
  </si>
  <si>
    <t>Total claim to be paid</t>
  </si>
  <si>
    <t>This sheet is for CITB office use only</t>
  </si>
  <si>
    <t>Employers do not need to complete this section of the claim form</t>
  </si>
  <si>
    <t>Home postcode</t>
  </si>
  <si>
    <r>
      <t xml:space="preserve">What you can claim for: </t>
    </r>
    <r>
      <rPr>
        <sz val="10"/>
        <color theme="1"/>
        <rFont val="Arial Narrow"/>
        <family val="2"/>
      </rPr>
      <t xml:space="preserve">Travel claims can only be made for travel to and from college/training provider venue locations. Travel to work costs are excluded.  </t>
    </r>
  </si>
  <si>
    <t>Trainee Details</t>
  </si>
  <si>
    <t>SAP course name:</t>
  </si>
  <si>
    <t>SAP provider/Training Venue Details:</t>
  </si>
  <si>
    <t>Training timetable included with claim:       Yes / No</t>
  </si>
  <si>
    <t>Trainee 1</t>
  </si>
  <si>
    <t>Trainee 2</t>
  </si>
  <si>
    <t>Trainee 3</t>
  </si>
  <si>
    <t>Trainee 4</t>
  </si>
  <si>
    <t>Trainee 5</t>
  </si>
  <si>
    <r>
      <t xml:space="preserve">How to claim: 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Arial Narrow"/>
        <family val="2"/>
      </rPr>
      <t xml:space="preserve">Complete this travel claim form with the full cost of travel. CITB will deduct the first £20 of travel per week </t>
    </r>
    <r>
      <rPr>
        <b/>
        <sz val="12"/>
        <color theme="1"/>
        <rFont val="Arial Narrow"/>
        <family val="2"/>
      </rPr>
      <t>(Sunday to Saturday)</t>
    </r>
    <r>
      <rPr>
        <sz val="12"/>
        <color theme="1"/>
        <rFont val="Arial Narrow"/>
        <family val="2"/>
      </rPr>
      <t>. This will be reimbursed to the employer, however the employer must pay to the apprentice the full amount of travel costs incurred when traveling to attend training</t>
    </r>
    <r>
      <rPr>
        <b/>
        <sz val="12"/>
        <color theme="1"/>
        <rFont val="Arial Narrow"/>
        <family val="2"/>
      </rPr>
      <t xml:space="preserve">. </t>
    </r>
  </si>
  <si>
    <t>Version 1.3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</si>
</sst>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0.0"/>
  </numFmts>
  <fonts count="2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 Nova"/>
      <family val="2"/>
    </font>
    <font>
      <b/>
      <sz val="11"/>
      <color theme="5" tint="-0.249977111117893"/>
      <name val="Arial Narrow"/>
      <family val="2"/>
    </font>
    <font>
      <sz val="11"/>
      <color theme="1"/>
      <name val="Arial Narrow"/>
      <family val="2"/>
    </font>
    <font>
      <sz val="11"/>
      <color theme="5" tint="-0.249977111117893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rgb="FFFF0000"/>
      <name val="Arial Narrow"/>
      <family val="2"/>
    </font>
    <font>
      <b/>
      <sz val="11"/>
      <color theme="1"/>
      <name val="Arial Narrow"/>
      <family val="2"/>
    </font>
    <font>
      <sz val="11"/>
      <color theme="2" tint="-0.499984740745262"/>
      <name val="Arial Narrow"/>
      <family val="2"/>
    </font>
    <font>
      <sz val="10"/>
      <color theme="2" tint="-0.499984740745262"/>
      <name val="Arial Narrow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9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0" fillId="2" borderId="0" xfId="0" applyFill="1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4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7" fillId="3" borderId="1" xfId="0" applyFont="1" applyFill="1" applyBorder="1" applyProtection="1">
      <protection locked="0"/>
    </xf>
    <xf numFmtId="0" fontId="7" fillId="3" borderId="4" xfId="0" applyFont="1" applyFill="1" applyBorder="1" applyProtection="1"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7" fillId="0" borderId="11" xfId="0" applyFont="1" applyBorder="1" applyProtection="1">
      <protection locked="0"/>
    </xf>
    <xf numFmtId="0" fontId="7" fillId="3" borderId="0" xfId="0" applyFont="1" applyFill="1"/>
    <xf numFmtId="0" fontId="0" fillId="3" borderId="0" xfId="0" applyFill="1"/>
    <xf numFmtId="0" fontId="14" fillId="2" borderId="0" xfId="0" applyFont="1" applyFill="1"/>
    <xf numFmtId="0" fontId="7" fillId="3" borderId="1" xfId="0" applyFont="1" applyFill="1" applyBorder="1"/>
    <xf numFmtId="0" fontId="0" fillId="3" borderId="0" xfId="0" applyFill="1" applyAlignment="1">
      <alignment horizontal="center"/>
    </xf>
    <xf numFmtId="0" fontId="7" fillId="3" borderId="11" xfId="0" applyFont="1" applyFill="1" applyBorder="1"/>
    <xf numFmtId="0" fontId="0" fillId="3" borderId="0" xfId="0" applyFill="1" applyProtection="1">
      <protection locked="0"/>
    </xf>
    <xf numFmtId="0" fontId="1" fillId="0" borderId="0" xfId="0" applyFont="1"/>
    <xf numFmtId="0" fontId="1" fillId="5" borderId="0" xfId="0" applyFont="1" applyFill="1"/>
    <xf numFmtId="0" fontId="0" fillId="5" borderId="0" xfId="0" applyFill="1"/>
    <xf numFmtId="0" fontId="0" fillId="2" borderId="1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14" fillId="2" borderId="5" xfId="0" applyFont="1" applyFill="1" applyBorder="1"/>
    <xf numFmtId="0" fontId="5" fillId="2" borderId="5" xfId="0" applyFont="1" applyFill="1" applyBorder="1" applyProtection="1">
      <protection locked="0"/>
    </xf>
    <xf numFmtId="0" fontId="0" fillId="0" borderId="6" xfId="0" applyBorder="1" applyProtection="1">
      <protection locked="0"/>
    </xf>
    <xf numFmtId="0" fontId="6" fillId="3" borderId="5" xfId="0" applyFont="1" applyFill="1" applyBorder="1"/>
    <xf numFmtId="0" fontId="8" fillId="3" borderId="0" xfId="0" applyFont="1" applyFill="1"/>
    <xf numFmtId="0" fontId="7" fillId="3" borderId="0" xfId="0" applyFont="1" applyFill="1" applyProtection="1">
      <protection locked="0"/>
    </xf>
    <xf numFmtId="0" fontId="6" fillId="3" borderId="0" xfId="0" applyFont="1" applyFill="1" applyProtection="1">
      <protection locked="0"/>
    </xf>
    <xf numFmtId="0" fontId="0" fillId="3" borderId="6" xfId="0" applyFill="1" applyBorder="1"/>
    <xf numFmtId="0" fontId="7" fillId="3" borderId="5" xfId="0" applyFont="1" applyFill="1" applyBorder="1"/>
    <xf numFmtId="0" fontId="9" fillId="3" borderId="0" xfId="0" applyFont="1" applyFill="1" applyProtection="1">
      <protection locked="0"/>
    </xf>
    <xf numFmtId="0" fontId="7" fillId="3" borderId="9" xfId="0" applyFont="1" applyFill="1" applyBorder="1"/>
    <xf numFmtId="0" fontId="9" fillId="3" borderId="5" xfId="0" applyFont="1" applyFill="1" applyBorder="1"/>
    <xf numFmtId="0" fontId="9" fillId="3" borderId="0" xfId="0" applyFont="1" applyFill="1"/>
    <xf numFmtId="0" fontId="10" fillId="3" borderId="5" xfId="0" applyFont="1" applyFill="1" applyBorder="1"/>
    <xf numFmtId="0" fontId="11" fillId="3" borderId="0" xfId="0" applyFont="1" applyFill="1"/>
    <xf numFmtId="0" fontId="10" fillId="3" borderId="0" xfId="0" applyFont="1" applyFill="1"/>
    <xf numFmtId="0" fontId="1" fillId="3" borderId="0" xfId="0" applyFont="1" applyFill="1"/>
    <xf numFmtId="0" fontId="0" fillId="3" borderId="5" xfId="0" applyFill="1" applyBorder="1"/>
    <xf numFmtId="0" fontId="0" fillId="3" borderId="1" xfId="0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 wrapText="1"/>
    </xf>
    <xf numFmtId="0" fontId="0" fillId="3" borderId="1" xfId="0" applyFill="1" applyBorder="1"/>
    <xf numFmtId="0" fontId="0" fillId="0" borderId="13" xfId="0" applyBorder="1" applyProtection="1">
      <protection locked="0"/>
    </xf>
    <xf numFmtId="0" fontId="0" fillId="3" borderId="7" xfId="0" applyFill="1" applyBorder="1"/>
    <xf numFmtId="0" fontId="0" fillId="3" borderId="8" xfId="0" applyFill="1" applyBorder="1"/>
    <xf numFmtId="0" fontId="1" fillId="4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44" fontId="7" fillId="0" borderId="11" xfId="0" applyNumberFormat="1" applyFont="1" applyBorder="1" applyAlignment="1" applyProtection="1">
      <alignment vertical="center"/>
      <protection locked="0"/>
    </xf>
    <xf numFmtId="44" fontId="7" fillId="3" borderId="0" xfId="0" applyNumberFormat="1" applyFont="1" applyFill="1" applyAlignment="1" applyProtection="1">
      <alignment vertical="center"/>
      <protection locked="0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44" fontId="7" fillId="3" borderId="0" xfId="0" applyNumberFormat="1" applyFont="1" applyFill="1" applyAlignment="1">
      <alignment horizontal="center" vertical="center"/>
    </xf>
    <xf numFmtId="0" fontId="15" fillId="0" borderId="2" xfId="0" applyFont="1" applyBorder="1"/>
    <xf numFmtId="0" fontId="4" fillId="0" borderId="5" xfId="0" applyFont="1" applyBorder="1"/>
    <xf numFmtId="0" fontId="15" fillId="0" borderId="7" xfId="0" applyFont="1" applyBorder="1"/>
    <xf numFmtId="0" fontId="15" fillId="0" borderId="13" xfId="0" applyFont="1" applyBorder="1"/>
    <xf numFmtId="44" fontId="4" fillId="0" borderId="14" xfId="0" applyNumberFormat="1" applyFont="1" applyBorder="1"/>
    <xf numFmtId="0" fontId="4" fillId="0" borderId="14" xfId="0" applyFont="1" applyBorder="1"/>
    <xf numFmtId="44" fontId="4" fillId="0" borderId="15" xfId="0" applyNumberFormat="1" applyFont="1" applyBorder="1"/>
    <xf numFmtId="0" fontId="4" fillId="2" borderId="0" xfId="0" applyFont="1" applyFill="1"/>
    <xf numFmtId="0" fontId="0" fillId="0" borderId="14" xfId="0" applyBorder="1"/>
    <xf numFmtId="0" fontId="4" fillId="2" borderId="15" xfId="0" applyFont="1" applyFill="1" applyBorder="1"/>
    <xf numFmtId="0" fontId="15" fillId="0" borderId="13" xfId="0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wrapText="1"/>
    </xf>
    <xf numFmtId="44" fontId="0" fillId="0" borderId="14" xfId="0" applyNumberFormat="1" applyBorder="1"/>
    <xf numFmtId="0" fontId="18" fillId="4" borderId="1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4" fillId="4" borderId="5" xfId="0" applyFont="1" applyFill="1" applyBorder="1" applyAlignment="1">
      <alignment horizontal="right"/>
    </xf>
    <xf numFmtId="0" fontId="7" fillId="0" borderId="11" xfId="0" applyFont="1" applyBorder="1" applyAlignment="1" applyProtection="1">
      <alignment horizontal="center" vertical="center"/>
      <protection locked="0"/>
    </xf>
    <xf numFmtId="0" fontId="18" fillId="4" borderId="1" xfId="0" applyFont="1" applyFill="1" applyBorder="1" applyAlignment="1">
      <alignment horizontal="center" vertical="center" wrapText="1"/>
    </xf>
    <xf numFmtId="14" fontId="7" fillId="0" borderId="11" xfId="0" applyNumberFormat="1" applyFont="1" applyBorder="1" applyProtection="1">
      <protection locked="0"/>
    </xf>
    <xf numFmtId="44" fontId="7" fillId="0" borderId="11" xfId="0" applyNumberFormat="1" applyFont="1" applyBorder="1" applyAlignment="1" applyProtection="1">
      <alignment horizontal="left" vertical="center"/>
      <protection locked="0"/>
    </xf>
    <xf numFmtId="0" fontId="0" fillId="3" borderId="0" xfId="0" applyFill="1" applyAlignment="1">
      <alignment horizontal="left"/>
    </xf>
    <xf numFmtId="44" fontId="7" fillId="3" borderId="0" xfId="0" applyNumberFormat="1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/>
    </xf>
    <xf numFmtId="44" fontId="15" fillId="2" borderId="15" xfId="0" applyNumberFormat="1" applyFont="1" applyFill="1" applyBorder="1"/>
    <xf numFmtId="1" fontId="0" fillId="0" borderId="14" xfId="0" applyNumberFormat="1" applyBorder="1" applyAlignment="1">
      <alignment horizontal="center"/>
    </xf>
    <xf numFmtId="0" fontId="20" fillId="2" borderId="0" xfId="0" applyFont="1" applyFill="1"/>
    <xf numFmtId="0" fontId="21" fillId="2" borderId="0" xfId="0" applyFont="1" applyFill="1"/>
    <xf numFmtId="0" fontId="7" fillId="0" borderId="4" xfId="0" applyFont="1" applyBorder="1" applyAlignment="1" applyProtection="1">
      <alignment horizontal="left"/>
      <protection locked="0"/>
    </xf>
    <xf numFmtId="0" fontId="7" fillId="3" borderId="11" xfId="0" applyFont="1" applyFill="1" applyBorder="1" applyAlignment="1">
      <alignment horizontal="left"/>
    </xf>
    <xf numFmtId="0" fontId="8" fillId="3" borderId="6" xfId="0" applyFont="1" applyFill="1" applyBorder="1"/>
    <xf numFmtId="0" fontId="10" fillId="3" borderId="0" xfId="0" applyFont="1" applyFill="1" applyAlignment="1">
      <alignment horizontal="center"/>
    </xf>
    <xf numFmtId="0" fontId="1" fillId="4" borderId="8" xfId="0" applyFont="1" applyFill="1" applyBorder="1" applyAlignment="1">
      <alignment vertical="center"/>
    </xf>
    <xf numFmtId="0" fontId="4" fillId="4" borderId="5" xfId="0" applyFont="1" applyFill="1" applyBorder="1"/>
    <xf numFmtId="44" fontId="4" fillId="0" borderId="11" xfId="0" applyNumberFormat="1" applyFont="1" applyBorder="1" applyAlignment="1">
      <alignment horizontal="center"/>
    </xf>
    <xf numFmtId="0" fontId="7" fillId="3" borderId="13" xfId="0" applyFont="1" applyFill="1" applyBorder="1"/>
    <xf numFmtId="0" fontId="6" fillId="3" borderId="11" xfId="0" applyFont="1" applyFill="1" applyBorder="1"/>
    <xf numFmtId="164" fontId="7" fillId="0" borderId="11" xfId="0" applyNumberFormat="1" applyFont="1" applyBorder="1" applyAlignment="1">
      <alignment horizontal="center" vertical="center"/>
    </xf>
    <xf numFmtId="44" fontId="7" fillId="3" borderId="0" xfId="0" applyNumberFormat="1" applyFont="1" applyFill="1" applyAlignment="1">
      <alignment vertical="center"/>
    </xf>
    <xf numFmtId="0" fontId="0" fillId="3" borderId="2" xfId="0" applyFill="1" applyBorder="1"/>
    <xf numFmtId="0" fontId="0" fillId="3" borderId="12" xfId="0" applyFill="1" applyBorder="1"/>
    <xf numFmtId="0" fontId="0" fillId="3" borderId="12" xfId="0" applyFill="1" applyBorder="1" applyAlignment="1">
      <alignment horizontal="center"/>
    </xf>
    <xf numFmtId="0" fontId="0" fillId="3" borderId="3" xfId="0" applyFill="1" applyBorder="1"/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horizontal="left"/>
    </xf>
    <xf numFmtId="0" fontId="13" fillId="3" borderId="0" xfId="0" applyFont="1" applyFill="1"/>
    <xf numFmtId="44" fontId="7" fillId="3" borderId="11" xfId="0" applyNumberFormat="1" applyFont="1" applyFill="1" applyBorder="1" applyAlignment="1">
      <alignment vertical="center"/>
    </xf>
    <xf numFmtId="2" fontId="7" fillId="0" borderId="11" xfId="0" applyNumberFormat="1" applyFont="1" applyBorder="1" applyAlignment="1">
      <alignment horizontal="center" vertical="center"/>
    </xf>
    <xf numFmtId="44" fontId="22" fillId="0" borderId="11" xfId="0" applyNumberFormat="1" applyFont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12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10" fillId="4" borderId="11" xfId="0" applyFont="1" applyFill="1" applyBorder="1" applyAlignment="1">
      <alignment horizontal="left" vertical="top" wrapText="1"/>
    </xf>
    <xf numFmtId="0" fontId="11" fillId="4" borderId="11" xfId="0" applyFont="1" applyFill="1" applyBorder="1" applyAlignment="1">
      <alignment horizontal="left" vertical="top" wrapText="1"/>
    </xf>
    <xf numFmtId="0" fontId="7" fillId="0" borderId="4" xfId="0" applyFont="1" applyBorder="1" applyAlignment="1" applyProtection="1">
      <alignment horizontal="left"/>
      <protection locked="0"/>
    </xf>
    <xf numFmtId="0" fontId="6" fillId="3" borderId="4" xfId="0" applyFont="1" applyFill="1" applyBorder="1" applyAlignment="1" applyProtection="1">
      <alignment horizontal="left"/>
      <protection locked="0"/>
    </xf>
    <xf numFmtId="0" fontId="7" fillId="3" borderId="4" xfId="0" applyFont="1" applyFill="1" applyBorder="1" applyAlignment="1" applyProtection="1">
      <alignment horizontal="left"/>
      <protection locked="0"/>
    </xf>
    <xf numFmtId="0" fontId="6" fillId="4" borderId="2" xfId="0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left" vertical="top" wrapText="1"/>
    </xf>
    <xf numFmtId="0" fontId="6" fillId="4" borderId="5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left" vertical="top" wrapText="1"/>
    </xf>
    <xf numFmtId="0" fontId="7" fillId="7" borderId="0" xfId="0" applyFont="1" applyFill="1" applyAlignment="1" applyProtection="1">
      <alignment horizontal="left"/>
      <protection locked="0"/>
    </xf>
    <xf numFmtId="0" fontId="7" fillId="7" borderId="0" xfId="0" applyFont="1" applyFill="1"/>
    <xf numFmtId="0" fontId="7" fillId="3" borderId="9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7" borderId="5" xfId="0" applyFont="1" applyFill="1" applyBorder="1" applyAlignment="1">
      <alignment horizontal="center"/>
    </xf>
    <xf numFmtId="0" fontId="7" fillId="7" borderId="0" xfId="0" applyFont="1" applyFill="1" applyAlignment="1">
      <alignment horizontal="center"/>
    </xf>
    <xf numFmtId="0" fontId="7" fillId="0" borderId="10" xfId="0" applyFont="1" applyBorder="1" applyAlignment="1" applyProtection="1">
      <alignment horizontal="center"/>
      <protection locked="0"/>
    </xf>
    <xf numFmtId="14" fontId="13" fillId="0" borderId="9" xfId="0" applyNumberFormat="1" applyFont="1" applyBorder="1" applyAlignment="1" applyProtection="1">
      <alignment horizontal="center"/>
      <protection locked="0"/>
    </xf>
    <xf numFmtId="14" fontId="9" fillId="0" borderId="10" xfId="0" applyNumberFormat="1" applyFont="1" applyBorder="1" applyAlignment="1" applyProtection="1">
      <alignment horizontal="center"/>
      <protection locked="0"/>
    </xf>
    <xf numFmtId="0" fontId="19" fillId="4" borderId="7" xfId="0" applyFont="1" applyFill="1" applyBorder="1" applyAlignment="1">
      <alignment horizontal="left" vertical="center"/>
    </xf>
    <xf numFmtId="0" fontId="19" fillId="4" borderId="1" xfId="0" applyFont="1" applyFill="1" applyBorder="1" applyAlignment="1">
      <alignment horizontal="left" vertical="center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14" fontId="13" fillId="0" borderId="9" xfId="0" applyNumberFormat="1" applyFont="1" applyBorder="1" applyAlignment="1" applyProtection="1">
      <alignment horizontal="left"/>
      <protection locked="0"/>
    </xf>
    <xf numFmtId="14" fontId="9" fillId="0" borderId="10" xfId="0" applyNumberFormat="1" applyFont="1" applyBorder="1" applyAlignment="1" applyProtection="1">
      <alignment horizontal="left"/>
      <protection locked="0"/>
    </xf>
    <xf numFmtId="0" fontId="10" fillId="3" borderId="0" xfId="0" applyFont="1" applyFill="1" applyAlignment="1">
      <alignment horizont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left" vertical="center"/>
      <protection locked="0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7" fillId="2" borderId="10" xfId="0" applyFont="1" applyFill="1" applyBorder="1" applyAlignment="1" applyProtection="1">
      <alignment horizontal="left" vertical="center"/>
      <protection locked="0"/>
    </xf>
    <xf numFmtId="0" fontId="7" fillId="3" borderId="0" xfId="0" applyFont="1" applyFill="1" applyAlignment="1">
      <alignment horizontal="center"/>
    </xf>
    <xf numFmtId="0" fontId="7" fillId="2" borderId="11" xfId="0" applyFont="1" applyFill="1" applyBorder="1" applyAlignment="1" applyProtection="1">
      <alignment horizontal="left" vertical="center"/>
      <protection locked="0"/>
    </xf>
    <xf numFmtId="0" fontId="7" fillId="3" borderId="0" xfId="0" applyFont="1" applyFill="1" applyAlignment="1">
      <alignment horizontal="center" vertical="center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9" fillId="3" borderId="5" xfId="0" applyFont="1" applyFill="1" applyBorder="1" applyAlignment="1">
      <alignment wrapText="1"/>
    </xf>
    <xf numFmtId="0" fontId="9" fillId="3" borderId="0" xfId="0" applyFont="1" applyFill="1" applyAlignment="1">
      <alignment wrapText="1"/>
    </xf>
    <xf numFmtId="0" fontId="0" fillId="3" borderId="0" xfId="0" applyFill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0" fillId="2" borderId="0" xfId="0" applyFill="1" applyProtection="1"/>
    <xf numFmtId="0" fontId="17" fillId="2" borderId="0" xfId="0" applyFont="1" applyFill="1" applyProtection="1"/>
    <xf numFmtId="0" fontId="16" fillId="2" borderId="0" xfId="0" applyFont="1" applyFill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53340</xdr:rowOff>
    </xdr:from>
    <xdr:to>
      <xdr:col>26</xdr:col>
      <xdr:colOff>238884</xdr:colOff>
      <xdr:row>27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CB63B4-A59A-4830-92CA-4E7C1BD28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" y="53340"/>
          <a:ext cx="12796644" cy="496062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45720</xdr:colOff>
      <xdr:row>40</xdr:row>
      <xdr:rowOff>30480</xdr:rowOff>
    </xdr:from>
    <xdr:to>
      <xdr:col>25</xdr:col>
      <xdr:colOff>495300</xdr:colOff>
      <xdr:row>50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1337602-B14A-47BE-B96A-3ACC51F52B2D}"/>
            </a:ext>
          </a:extLst>
        </xdr:cNvPr>
        <xdr:cNvSpPr txBox="1"/>
      </xdr:nvSpPr>
      <xdr:spPr>
        <a:xfrm>
          <a:off x="9354820" y="7104380"/>
          <a:ext cx="3389630" cy="190627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aseline="0">
              <a:latin typeface="Arial Narrow" panose="020B0606020202030204" pitchFamily="34" charset="0"/>
            </a:rPr>
            <a:t>Travel can only be claimed for trainees who are studying construction trades and who are employed by CITB registered in-scope employers.</a:t>
          </a:r>
        </a:p>
        <a:p>
          <a:endParaRPr lang="en-GB" sz="1100" baseline="0">
            <a:latin typeface="Arial Narrow" panose="020B060602020203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CITB will only reimburse travel costs for standard class travel.</a:t>
          </a:r>
        </a:p>
        <a:p>
          <a:endParaRPr lang="en-GB" sz="1100" baseline="0">
            <a:latin typeface="Arial Narrow" panose="020B0606020202030204" pitchFamily="34" charset="0"/>
          </a:endParaRPr>
        </a:p>
        <a:p>
          <a:r>
            <a:rPr lang="en-GB" sz="1100" baseline="0">
              <a:latin typeface="Arial Narrow" panose="020B0606020202030204" pitchFamily="34" charset="0"/>
            </a:rPr>
            <a:t>Claims must be supported by relevant evidence including travel tickets (where applicable) and evidence of attendance covering the period of the claim i.e. training provider timetable.  </a:t>
          </a:r>
        </a:p>
      </xdr:txBody>
    </xdr:sp>
    <xdr:clientData/>
  </xdr:twoCellAnchor>
  <xdr:twoCellAnchor>
    <xdr:from>
      <xdr:col>22</xdr:col>
      <xdr:colOff>495300</xdr:colOff>
      <xdr:row>0</xdr:row>
      <xdr:rowOff>60960</xdr:rowOff>
    </xdr:from>
    <xdr:to>
      <xdr:col>24</xdr:col>
      <xdr:colOff>601980</xdr:colOff>
      <xdr:row>4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58EDE39-0005-45CB-B72E-E080B937A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5675" y="64135"/>
          <a:ext cx="1075055" cy="650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45720</xdr:colOff>
      <xdr:row>39</xdr:row>
      <xdr:rowOff>68580</xdr:rowOff>
    </xdr:from>
    <xdr:ext cx="4968240" cy="236982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54D14EE-D80E-4C80-9F0D-20497729B8E6}"/>
            </a:ext>
          </a:extLst>
        </xdr:cNvPr>
        <xdr:cNvSpPr txBox="1"/>
      </xdr:nvSpPr>
      <xdr:spPr>
        <a:xfrm>
          <a:off x="45720" y="6888480"/>
          <a:ext cx="4968240" cy="236982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chemeClr val="bg2">
              <a:lumMod val="75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200" b="1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Employer declaration: </a:t>
          </a:r>
          <a:endParaRPr lang="en-GB" sz="1200">
            <a:effectLst/>
            <a:latin typeface="Arial Narrow" panose="020B0606020202030204" pitchFamily="34" charset="0"/>
          </a:endParaRPr>
        </a:p>
        <a:p>
          <a:r>
            <a:rPr lang="en-GB" sz="110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Having read and understood the CITB Travel to</a:t>
          </a:r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Train grant Terms and Conditions (found on the CITB website using the following link: </a:t>
          </a:r>
          <a:r>
            <a:rPr lang="en-GB">
              <a:hlinkClick xmlns:r="http://schemas.openxmlformats.org/officeDocument/2006/relationships" r:id=""/>
            </a:rPr>
            <a:t>Grants Scheme terms and conditions - CITB</a:t>
          </a:r>
          <a:r>
            <a:rPr lang="en-GB"/>
            <a:t>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I confirm that: </a:t>
          </a:r>
          <a:endParaRPr lang="en-GB">
            <a:effectLst/>
            <a:latin typeface="Arial Narrow" panose="020B0606020202030204" pitchFamily="34" charset="0"/>
          </a:endParaRP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The information provided in this application is accurate.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I am authorised to complete and submit this application. </a:t>
          </a:r>
          <a:endParaRPr lang="en-GB">
            <a:effectLst/>
            <a:latin typeface="Arial Narrow" panose="020B0606020202030204" pitchFamily="34" charset="0"/>
          </a:endParaRP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This application relates to employees of this business and I have their consent to submit this    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information.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The cost of travel will be reimbursed in full to the named trainee. </a:t>
          </a:r>
          <a:endParaRPr lang="en-GB">
            <a:effectLst/>
            <a:latin typeface="Arial Narrow" panose="020B0606020202030204" pitchFamily="34" charset="0"/>
          </a:endParaRP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No other application for expenses has been submitted in respect of the same course 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attendance dates. </a:t>
          </a:r>
          <a:endParaRPr lang="en-GB">
            <a:effectLst/>
            <a:latin typeface="Arial Narrow" panose="020B0606020202030204" pitchFamily="34" charset="0"/>
          </a:endParaRP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I understand and agree that CITB (or its agents or auditors) reserves the right to carry out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checks and to ensure that this application has been made in accordance with the Travel to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Train grant terms and conditions. </a:t>
          </a:r>
          <a:endParaRPr lang="en-GB">
            <a:effectLst/>
            <a:latin typeface="Arial Narrow" panose="020B0606020202030204" pitchFamily="34" charset="0"/>
          </a:endParaRPr>
        </a:p>
        <a:p>
          <a:endParaRPr lang="en-GB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45720</xdr:colOff>
      <xdr:row>40</xdr:row>
      <xdr:rowOff>30480</xdr:rowOff>
    </xdr:from>
    <xdr:to>
      <xdr:col>25</xdr:col>
      <xdr:colOff>495300</xdr:colOff>
      <xdr:row>50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9A376E9-3BC9-4773-85DB-93019388D108}"/>
            </a:ext>
          </a:extLst>
        </xdr:cNvPr>
        <xdr:cNvSpPr txBox="1"/>
      </xdr:nvSpPr>
      <xdr:spPr>
        <a:xfrm>
          <a:off x="9570720" y="7126605"/>
          <a:ext cx="3440430" cy="190309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aseline="0">
              <a:latin typeface="Arial Narrow" panose="020B0606020202030204" pitchFamily="34" charset="0"/>
            </a:rPr>
            <a:t>Travel can only be claimed for trainees who are studying construction trades and who are employed by CITB registered in-scope employers.</a:t>
          </a:r>
        </a:p>
        <a:p>
          <a:endParaRPr lang="en-GB" sz="1100" baseline="0">
            <a:latin typeface="Arial Narrow" panose="020B060602020203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CITB will only reimburse travel costs for standard class travel.</a:t>
          </a:r>
        </a:p>
        <a:p>
          <a:endParaRPr lang="en-GB" sz="1100" baseline="0">
            <a:latin typeface="Arial Narrow" panose="020B0606020202030204" pitchFamily="34" charset="0"/>
          </a:endParaRPr>
        </a:p>
        <a:p>
          <a:r>
            <a:rPr lang="en-GB" sz="1100" baseline="0">
              <a:latin typeface="Arial Narrow" panose="020B0606020202030204" pitchFamily="34" charset="0"/>
            </a:rPr>
            <a:t>Claims must be supported by relevant evidence including travel tickets (where applicable) and evidence of attendance covering the period of the claim i.e. training provider timetable.  </a:t>
          </a:r>
        </a:p>
      </xdr:txBody>
    </xdr:sp>
    <xdr:clientData/>
  </xdr:twoCellAnchor>
  <xdr:twoCellAnchor>
    <xdr:from>
      <xdr:col>22</xdr:col>
      <xdr:colOff>495300</xdr:colOff>
      <xdr:row>0</xdr:row>
      <xdr:rowOff>60960</xdr:rowOff>
    </xdr:from>
    <xdr:to>
      <xdr:col>24</xdr:col>
      <xdr:colOff>601980</xdr:colOff>
      <xdr:row>4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57EAADD-11DB-41CD-9F5A-FD6446BC5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3800" y="60960"/>
          <a:ext cx="109728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45720</xdr:colOff>
      <xdr:row>39</xdr:row>
      <xdr:rowOff>68580</xdr:rowOff>
    </xdr:from>
    <xdr:ext cx="4968240" cy="236982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487C7F9-22BF-44A7-B0DF-2041F65E3415}"/>
            </a:ext>
          </a:extLst>
        </xdr:cNvPr>
        <xdr:cNvSpPr txBox="1"/>
      </xdr:nvSpPr>
      <xdr:spPr>
        <a:xfrm>
          <a:off x="45720" y="6898005"/>
          <a:ext cx="4968240" cy="236982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chemeClr val="bg2">
              <a:lumMod val="75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200" b="1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Employer declaration: </a:t>
          </a:r>
          <a:endParaRPr lang="en-GB" sz="1200">
            <a:effectLst/>
            <a:latin typeface="Arial Narrow" panose="020B0606020202030204" pitchFamily="34" charset="0"/>
          </a:endParaRPr>
        </a:p>
        <a:p>
          <a:r>
            <a:rPr lang="en-GB" sz="110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Having read and understood the CITB Travel to</a:t>
          </a:r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Train grant Terms and Conditions (found on the CITB website using the following link: </a:t>
          </a:r>
          <a:r>
            <a:rPr lang="en-GB">
              <a:hlinkClick xmlns:r="http://schemas.openxmlformats.org/officeDocument/2006/relationships" r:id=""/>
            </a:rPr>
            <a:t>Grants Scheme terms and conditions - CITB</a:t>
          </a:r>
          <a:r>
            <a:rPr lang="en-GB"/>
            <a:t>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I confirm that: </a:t>
          </a:r>
          <a:endParaRPr lang="en-GB">
            <a:effectLst/>
            <a:latin typeface="Arial Narrow" panose="020B0606020202030204" pitchFamily="34" charset="0"/>
          </a:endParaRP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The information provided in this application is accurate.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I am authorised to complete and submit this application. </a:t>
          </a:r>
          <a:endParaRPr lang="en-GB">
            <a:effectLst/>
            <a:latin typeface="Arial Narrow" panose="020B0606020202030204" pitchFamily="34" charset="0"/>
          </a:endParaRP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This application relates to employees of this business and I have their consent to submit this    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information.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The cost of travel will be reimbursed in full to the named trainee. </a:t>
          </a:r>
          <a:endParaRPr lang="en-GB">
            <a:effectLst/>
            <a:latin typeface="Arial Narrow" panose="020B0606020202030204" pitchFamily="34" charset="0"/>
          </a:endParaRP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No other application for expenses has been submitted in respect of the same course 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attendance dates. </a:t>
          </a:r>
          <a:endParaRPr lang="en-GB">
            <a:effectLst/>
            <a:latin typeface="Arial Narrow" panose="020B0606020202030204" pitchFamily="34" charset="0"/>
          </a:endParaRP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I understand and agree that CITB (or its agents or auditors) reserves the right to carry out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checks and to ensure that this application has been made in accordance with the Travel to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Train grant terms and conditions. </a:t>
          </a:r>
          <a:endParaRPr lang="en-GB">
            <a:effectLst/>
            <a:latin typeface="Arial Narrow" panose="020B0606020202030204" pitchFamily="34" charset="0"/>
          </a:endParaRPr>
        </a:p>
        <a:p>
          <a:endParaRPr lang="en-GB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45720</xdr:colOff>
      <xdr:row>40</xdr:row>
      <xdr:rowOff>30480</xdr:rowOff>
    </xdr:from>
    <xdr:to>
      <xdr:col>25</xdr:col>
      <xdr:colOff>495300</xdr:colOff>
      <xdr:row>50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8ABB4A5-E00B-493F-90CF-DC25B72EA636}"/>
            </a:ext>
          </a:extLst>
        </xdr:cNvPr>
        <xdr:cNvSpPr txBox="1"/>
      </xdr:nvSpPr>
      <xdr:spPr>
        <a:xfrm>
          <a:off x="9570720" y="7126605"/>
          <a:ext cx="3440430" cy="190309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aseline="0">
              <a:latin typeface="Arial Narrow" panose="020B0606020202030204" pitchFamily="34" charset="0"/>
            </a:rPr>
            <a:t>Travel can only be claimed for trainees who are studying construction trades and who are employed by CITB registered in-scope employers.</a:t>
          </a:r>
        </a:p>
        <a:p>
          <a:endParaRPr lang="en-GB" sz="1100" baseline="0">
            <a:latin typeface="Arial Narrow" panose="020B060602020203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CITB will only reimburse travel costs for standard class travel.</a:t>
          </a:r>
        </a:p>
        <a:p>
          <a:endParaRPr lang="en-GB" sz="1100" baseline="0">
            <a:latin typeface="Arial Narrow" panose="020B0606020202030204" pitchFamily="34" charset="0"/>
          </a:endParaRPr>
        </a:p>
        <a:p>
          <a:r>
            <a:rPr lang="en-GB" sz="1100" baseline="0">
              <a:latin typeface="Arial Narrow" panose="020B0606020202030204" pitchFamily="34" charset="0"/>
            </a:rPr>
            <a:t>Claims must be supported by relevant evidence including travel tickets (where applicable) and evidence of attendance covering the period of the claim i.e. training provider timetable.  </a:t>
          </a:r>
        </a:p>
      </xdr:txBody>
    </xdr:sp>
    <xdr:clientData/>
  </xdr:twoCellAnchor>
  <xdr:twoCellAnchor>
    <xdr:from>
      <xdr:col>22</xdr:col>
      <xdr:colOff>495300</xdr:colOff>
      <xdr:row>0</xdr:row>
      <xdr:rowOff>60960</xdr:rowOff>
    </xdr:from>
    <xdr:to>
      <xdr:col>24</xdr:col>
      <xdr:colOff>601980</xdr:colOff>
      <xdr:row>4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C24D4A3-AE9C-48BA-9F18-4548AD885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3800" y="60960"/>
          <a:ext cx="109728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45720</xdr:colOff>
      <xdr:row>39</xdr:row>
      <xdr:rowOff>68580</xdr:rowOff>
    </xdr:from>
    <xdr:ext cx="4968240" cy="236982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0079009-0F1D-4E75-916E-D10303D94521}"/>
            </a:ext>
          </a:extLst>
        </xdr:cNvPr>
        <xdr:cNvSpPr txBox="1"/>
      </xdr:nvSpPr>
      <xdr:spPr>
        <a:xfrm>
          <a:off x="45720" y="6898005"/>
          <a:ext cx="4968240" cy="236982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chemeClr val="bg2">
              <a:lumMod val="75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200" b="1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Employer declaration: </a:t>
          </a:r>
          <a:endParaRPr lang="en-GB" sz="1200">
            <a:effectLst/>
            <a:latin typeface="Arial Narrow" panose="020B0606020202030204" pitchFamily="34" charset="0"/>
          </a:endParaRPr>
        </a:p>
        <a:p>
          <a:r>
            <a:rPr lang="en-GB" sz="110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Having read and understood the CITB Travel to</a:t>
          </a:r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Train grant Terms and Conditions (found on the CITB website using the following link: </a:t>
          </a:r>
          <a:r>
            <a:rPr lang="en-GB">
              <a:hlinkClick xmlns:r="http://schemas.openxmlformats.org/officeDocument/2006/relationships" r:id=""/>
            </a:rPr>
            <a:t>Grants Scheme terms and conditions - CITB</a:t>
          </a:r>
          <a:r>
            <a:rPr lang="en-GB"/>
            <a:t>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I confirm that: </a:t>
          </a:r>
          <a:endParaRPr lang="en-GB">
            <a:effectLst/>
            <a:latin typeface="Arial Narrow" panose="020B0606020202030204" pitchFamily="34" charset="0"/>
          </a:endParaRP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The information provided in this application is accurate.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I am authorised to complete and submit this application. </a:t>
          </a:r>
          <a:endParaRPr lang="en-GB">
            <a:effectLst/>
            <a:latin typeface="Arial Narrow" panose="020B0606020202030204" pitchFamily="34" charset="0"/>
          </a:endParaRP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This application relates to employees of this business and I have their consent to submit this    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information.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The cost of travel will be reimbursed in full to the named trainee. </a:t>
          </a:r>
          <a:endParaRPr lang="en-GB">
            <a:effectLst/>
            <a:latin typeface="Arial Narrow" panose="020B0606020202030204" pitchFamily="34" charset="0"/>
          </a:endParaRP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No other application for expenses has been submitted in respect of the same course 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attendance dates. </a:t>
          </a:r>
          <a:endParaRPr lang="en-GB">
            <a:effectLst/>
            <a:latin typeface="Arial Narrow" panose="020B0606020202030204" pitchFamily="34" charset="0"/>
          </a:endParaRP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I understand and agree that CITB (or its agents or auditors) reserves the right to carry out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checks and to ensure that this application has been made in accordance with the Travel to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Train grant terms and conditions. </a:t>
          </a:r>
          <a:endParaRPr lang="en-GB">
            <a:effectLst/>
            <a:latin typeface="Arial Narrow" panose="020B0606020202030204" pitchFamily="34" charset="0"/>
          </a:endParaRPr>
        </a:p>
        <a:p>
          <a:endParaRPr lang="en-GB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45720</xdr:colOff>
      <xdr:row>40</xdr:row>
      <xdr:rowOff>30480</xdr:rowOff>
    </xdr:from>
    <xdr:to>
      <xdr:col>25</xdr:col>
      <xdr:colOff>495300</xdr:colOff>
      <xdr:row>50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8525DC9-A6D3-4221-920D-0FA4431B2CEA}"/>
            </a:ext>
          </a:extLst>
        </xdr:cNvPr>
        <xdr:cNvSpPr txBox="1"/>
      </xdr:nvSpPr>
      <xdr:spPr>
        <a:xfrm>
          <a:off x="9570720" y="7126605"/>
          <a:ext cx="3440430" cy="190309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aseline="0">
              <a:latin typeface="Arial Narrow" panose="020B0606020202030204" pitchFamily="34" charset="0"/>
            </a:rPr>
            <a:t>Travel can only be claimed for trainees who are studying construction trades and who are employed by CITB registered in-scope employers.</a:t>
          </a:r>
        </a:p>
        <a:p>
          <a:endParaRPr lang="en-GB" sz="1100" baseline="0">
            <a:latin typeface="Arial Narrow" panose="020B060602020203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CITB will only reimburse travel costs for standard class travel.</a:t>
          </a:r>
        </a:p>
        <a:p>
          <a:endParaRPr lang="en-GB" sz="1100" baseline="0">
            <a:latin typeface="Arial Narrow" panose="020B0606020202030204" pitchFamily="34" charset="0"/>
          </a:endParaRPr>
        </a:p>
        <a:p>
          <a:r>
            <a:rPr lang="en-GB" sz="1100" baseline="0">
              <a:latin typeface="Arial Narrow" panose="020B0606020202030204" pitchFamily="34" charset="0"/>
            </a:rPr>
            <a:t>Claims must be supported by relevant evidence including travel tickets (where applicable) and evidence of attendance covering the period of the claim i.e. training provider timetable.  </a:t>
          </a:r>
        </a:p>
      </xdr:txBody>
    </xdr:sp>
    <xdr:clientData/>
  </xdr:twoCellAnchor>
  <xdr:twoCellAnchor>
    <xdr:from>
      <xdr:col>22</xdr:col>
      <xdr:colOff>495300</xdr:colOff>
      <xdr:row>0</xdr:row>
      <xdr:rowOff>60960</xdr:rowOff>
    </xdr:from>
    <xdr:to>
      <xdr:col>24</xdr:col>
      <xdr:colOff>601980</xdr:colOff>
      <xdr:row>4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FB5D3E4-398E-4F40-A147-EFA7BCCCC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3800" y="60960"/>
          <a:ext cx="109728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45720</xdr:colOff>
      <xdr:row>39</xdr:row>
      <xdr:rowOff>68580</xdr:rowOff>
    </xdr:from>
    <xdr:ext cx="4968240" cy="236982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727140C-5E8A-4217-9F10-22BFF5015DA4}"/>
            </a:ext>
          </a:extLst>
        </xdr:cNvPr>
        <xdr:cNvSpPr txBox="1"/>
      </xdr:nvSpPr>
      <xdr:spPr>
        <a:xfrm>
          <a:off x="45720" y="6898005"/>
          <a:ext cx="4968240" cy="236982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chemeClr val="bg2">
              <a:lumMod val="75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200" b="1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Employer declaration: </a:t>
          </a:r>
          <a:endParaRPr lang="en-GB" sz="1200">
            <a:effectLst/>
            <a:latin typeface="Arial Narrow" panose="020B0606020202030204" pitchFamily="34" charset="0"/>
          </a:endParaRPr>
        </a:p>
        <a:p>
          <a:r>
            <a:rPr lang="en-GB" sz="110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Having read and understood the CITB Travel to</a:t>
          </a:r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Train grant Terms and Conditions (found on the CITB website using the following link: </a:t>
          </a:r>
          <a:r>
            <a:rPr lang="en-GB">
              <a:hlinkClick xmlns:r="http://schemas.openxmlformats.org/officeDocument/2006/relationships" r:id=""/>
            </a:rPr>
            <a:t>Grants Scheme terms and conditions - CITB</a:t>
          </a:r>
          <a:r>
            <a:rPr lang="en-GB"/>
            <a:t>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I confirm that: </a:t>
          </a:r>
          <a:endParaRPr lang="en-GB">
            <a:effectLst/>
            <a:latin typeface="Arial Narrow" panose="020B0606020202030204" pitchFamily="34" charset="0"/>
          </a:endParaRP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The information provided in this application is accurate.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I am authorised to complete and submit this application. </a:t>
          </a:r>
          <a:endParaRPr lang="en-GB">
            <a:effectLst/>
            <a:latin typeface="Arial Narrow" panose="020B0606020202030204" pitchFamily="34" charset="0"/>
          </a:endParaRP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This application relates to employees of this business and I have their consent to submit this    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information.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The cost of travel will be reimbursed in full to the named trainee. </a:t>
          </a:r>
          <a:endParaRPr lang="en-GB">
            <a:effectLst/>
            <a:latin typeface="Arial Narrow" panose="020B0606020202030204" pitchFamily="34" charset="0"/>
          </a:endParaRP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No other application for expenses has been submitted in respect of the same course 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attendance dates. </a:t>
          </a:r>
          <a:endParaRPr lang="en-GB">
            <a:effectLst/>
            <a:latin typeface="Arial Narrow" panose="020B0606020202030204" pitchFamily="34" charset="0"/>
          </a:endParaRP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I understand and agree that CITB (or its agents or auditors) reserves the right to carry out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checks and to ensure that this application has been made in accordance with the Travel to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Train grant terms and conditions. </a:t>
          </a:r>
          <a:endParaRPr lang="en-GB">
            <a:effectLst/>
            <a:latin typeface="Arial Narrow" panose="020B0606020202030204" pitchFamily="34" charset="0"/>
          </a:endParaRPr>
        </a:p>
        <a:p>
          <a:endParaRPr lang="en-GB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45720</xdr:colOff>
      <xdr:row>40</xdr:row>
      <xdr:rowOff>30480</xdr:rowOff>
    </xdr:from>
    <xdr:to>
      <xdr:col>25</xdr:col>
      <xdr:colOff>495300</xdr:colOff>
      <xdr:row>50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FED15E-1CCE-45E4-A98B-FA1B6757D254}"/>
            </a:ext>
          </a:extLst>
        </xdr:cNvPr>
        <xdr:cNvSpPr txBox="1"/>
      </xdr:nvSpPr>
      <xdr:spPr>
        <a:xfrm>
          <a:off x="9570720" y="7126605"/>
          <a:ext cx="3440430" cy="190309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aseline="0">
              <a:latin typeface="Arial Narrow" panose="020B0606020202030204" pitchFamily="34" charset="0"/>
            </a:rPr>
            <a:t>Travel can only be claimed for trainees who are studying construction trades and who are employed by CITB registered in-scope employers.</a:t>
          </a:r>
        </a:p>
        <a:p>
          <a:endParaRPr lang="en-GB" sz="1100" baseline="0">
            <a:latin typeface="Arial Narrow" panose="020B060602020203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CITB will only reimburse travel costs for standard class travel.</a:t>
          </a:r>
        </a:p>
        <a:p>
          <a:endParaRPr lang="en-GB" sz="1100" baseline="0">
            <a:latin typeface="Arial Narrow" panose="020B0606020202030204" pitchFamily="34" charset="0"/>
          </a:endParaRPr>
        </a:p>
        <a:p>
          <a:r>
            <a:rPr lang="en-GB" sz="1100" baseline="0">
              <a:latin typeface="Arial Narrow" panose="020B0606020202030204" pitchFamily="34" charset="0"/>
            </a:rPr>
            <a:t>Claims must be supported by relevant evidence including travel tickets (where applicable) and evidence of attendance covering the period of the claim i.e. training provider timetable.  </a:t>
          </a:r>
        </a:p>
      </xdr:txBody>
    </xdr:sp>
    <xdr:clientData/>
  </xdr:twoCellAnchor>
  <xdr:twoCellAnchor>
    <xdr:from>
      <xdr:col>22</xdr:col>
      <xdr:colOff>495300</xdr:colOff>
      <xdr:row>0</xdr:row>
      <xdr:rowOff>60960</xdr:rowOff>
    </xdr:from>
    <xdr:to>
      <xdr:col>24</xdr:col>
      <xdr:colOff>601980</xdr:colOff>
      <xdr:row>4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E5AEFEF-70B4-44DB-88DF-C2CAFA224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3800" y="60960"/>
          <a:ext cx="109728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45720</xdr:colOff>
      <xdr:row>39</xdr:row>
      <xdr:rowOff>68580</xdr:rowOff>
    </xdr:from>
    <xdr:ext cx="4968240" cy="236982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ED17D82-3C52-4E74-8E06-944E788BEE07}"/>
            </a:ext>
          </a:extLst>
        </xdr:cNvPr>
        <xdr:cNvSpPr txBox="1"/>
      </xdr:nvSpPr>
      <xdr:spPr>
        <a:xfrm>
          <a:off x="45720" y="6898005"/>
          <a:ext cx="4968240" cy="236982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chemeClr val="bg2">
              <a:lumMod val="75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200" b="1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Employer declaration: </a:t>
          </a:r>
          <a:endParaRPr lang="en-GB" sz="1200">
            <a:effectLst/>
            <a:latin typeface="Arial Narrow" panose="020B0606020202030204" pitchFamily="34" charset="0"/>
          </a:endParaRPr>
        </a:p>
        <a:p>
          <a:r>
            <a:rPr lang="en-GB" sz="110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Having read and understood the CITB Travel to</a:t>
          </a:r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Train grant Terms and Conditions (found on the CITB website using the following link: </a:t>
          </a:r>
          <a:r>
            <a:rPr lang="en-GB">
              <a:hlinkClick xmlns:r="http://schemas.openxmlformats.org/officeDocument/2006/relationships" r:id=""/>
            </a:rPr>
            <a:t>Grants Scheme terms and conditions - CITB</a:t>
          </a:r>
          <a:r>
            <a:rPr lang="en-GB"/>
            <a:t>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I confirm that: </a:t>
          </a:r>
          <a:endParaRPr lang="en-GB">
            <a:effectLst/>
            <a:latin typeface="Arial Narrow" panose="020B0606020202030204" pitchFamily="34" charset="0"/>
          </a:endParaRP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The information provided in this application is accurate.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I am authorised to complete and submit this application. </a:t>
          </a:r>
          <a:endParaRPr lang="en-GB">
            <a:effectLst/>
            <a:latin typeface="Arial Narrow" panose="020B0606020202030204" pitchFamily="34" charset="0"/>
          </a:endParaRP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This application relates to employees of this business and I have their consent to submit this    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information.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The cost of travel will be reimbursed in full to the named trainee. </a:t>
          </a:r>
          <a:endParaRPr lang="en-GB">
            <a:effectLst/>
            <a:latin typeface="Arial Narrow" panose="020B0606020202030204" pitchFamily="34" charset="0"/>
          </a:endParaRP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No other application for expenses has been submitted in respect of the same course 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attendance dates. </a:t>
          </a:r>
          <a:endParaRPr lang="en-GB">
            <a:effectLst/>
            <a:latin typeface="Arial Narrow" panose="020B0606020202030204" pitchFamily="34" charset="0"/>
          </a:endParaRP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I understand and agree that CITB (or its agents or auditors) reserves the right to carry out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checks and to ensure that this application has been made in accordance with the Travel to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Train grant terms and conditions. </a:t>
          </a:r>
          <a:endParaRPr lang="en-GB">
            <a:effectLst/>
            <a:latin typeface="Arial Narrow" panose="020B0606020202030204" pitchFamily="34" charset="0"/>
          </a:endParaRPr>
        </a:p>
        <a:p>
          <a:endParaRPr lang="en-GB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209550</xdr:colOff>
      <xdr:row>0</xdr:row>
      <xdr:rowOff>93345</xdr:rowOff>
    </xdr:from>
    <xdr:to>
      <xdr:col>13</xdr:col>
      <xdr:colOff>152400</xdr:colOff>
      <xdr:row>4</xdr:row>
      <xdr:rowOff>133530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ED4DCB-9B77-49F8-B0C6-4A52B30A4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93345"/>
          <a:ext cx="1276350" cy="725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AEB12-C921-4F4F-BBD7-93A383BEA02D}">
  <dimension ref="X1:BH28"/>
  <sheetViews>
    <sheetView workbookViewId="0">
      <selection activeCell="AB21" sqref="AB21"/>
    </sheetView>
  </sheetViews>
  <sheetFormatPr defaultColWidth="8.75" defaultRowHeight="14.25" x14ac:dyDescent="0.2"/>
  <cols>
    <col min="1" max="9" width="8.75" style="1"/>
    <col min="10" max="10" width="3" style="1" customWidth="1"/>
    <col min="11" max="11" width="4.5" style="1" customWidth="1"/>
    <col min="12" max="12" width="2.25" style="1" customWidth="1"/>
    <col min="13" max="13" width="3.75" style="1" customWidth="1"/>
    <col min="14" max="14" width="2" style="1" customWidth="1"/>
    <col min="15" max="15" width="4.25" style="1" customWidth="1"/>
    <col min="16" max="16" width="2.125" style="1" customWidth="1"/>
    <col min="17" max="17" width="8.75" style="1"/>
    <col min="18" max="18" width="1.75" style="1" customWidth="1"/>
    <col min="19" max="19" width="3.625" style="1" customWidth="1"/>
    <col min="20" max="20" width="3.75" style="1" customWidth="1"/>
    <col min="21" max="21" width="8.75" style="1" customWidth="1"/>
    <col min="22" max="22" width="8.75" style="1"/>
    <col min="23" max="23" width="3.875" style="1" customWidth="1"/>
    <col min="24" max="16384" width="8.75" style="1"/>
  </cols>
  <sheetData>
    <row r="1" spans="24:60" customFormat="1" ht="15.6" customHeight="1" x14ac:dyDescent="0.2"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24:60" customFormat="1" x14ac:dyDescent="0.2"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</row>
    <row r="3" spans="24:60" customFormat="1" ht="14.45" customHeight="1" x14ac:dyDescent="0.2"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</row>
    <row r="4" spans="24:60" customFormat="1" x14ac:dyDescent="0.2"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</row>
    <row r="5" spans="24:60" customFormat="1" x14ac:dyDescent="0.2"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</row>
    <row r="6" spans="24:60" customFormat="1" x14ac:dyDescent="0.2"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</row>
    <row r="7" spans="24:60" customFormat="1" ht="26.45" customHeight="1" x14ac:dyDescent="0.2"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</row>
    <row r="8" spans="24:60" customFormat="1" ht="13.9" customHeight="1" x14ac:dyDescent="0.2"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</row>
    <row r="9" spans="24:60" customFormat="1" x14ac:dyDescent="0.2"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</row>
    <row r="10" spans="24:60" customFormat="1" x14ac:dyDescent="0.2"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</row>
    <row r="11" spans="24:60" customFormat="1" ht="14.45" customHeight="1" x14ac:dyDescent="0.2"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</row>
    <row r="12" spans="24:60" customFormat="1" x14ac:dyDescent="0.2"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</row>
    <row r="13" spans="24:60" customFormat="1" ht="14.45" customHeight="1" x14ac:dyDescent="0.2"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</row>
    <row r="14" spans="24:60" customFormat="1" x14ac:dyDescent="0.2"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</row>
    <row r="15" spans="24:60" customFormat="1" ht="14.45" customHeight="1" x14ac:dyDescent="0.2"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</row>
    <row r="16" spans="24:60" customFormat="1" ht="14.45" customHeight="1" x14ac:dyDescent="0.2"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</row>
    <row r="17" spans="24:60" customFormat="1" x14ac:dyDescent="0.2"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</row>
    <row r="18" spans="24:60" customFormat="1" x14ac:dyDescent="0.2"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</row>
    <row r="19" spans="24:60" customFormat="1" x14ac:dyDescent="0.2"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</row>
    <row r="20" spans="24:60" customFormat="1" ht="15.6" customHeight="1" x14ac:dyDescent="0.2"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</row>
    <row r="21" spans="24:60" customFormat="1" ht="13.9" customHeight="1" x14ac:dyDescent="0.2"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</row>
    <row r="22" spans="24:60" customFormat="1" x14ac:dyDescent="0.2"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</row>
    <row r="23" spans="24:60" customFormat="1" x14ac:dyDescent="0.2"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</row>
    <row r="24" spans="24:60" customFormat="1" x14ac:dyDescent="0.2"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</row>
    <row r="25" spans="24:60" customFormat="1" x14ac:dyDescent="0.2"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</row>
    <row r="26" spans="24:60" customFormat="1" x14ac:dyDescent="0.2"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</row>
    <row r="27" spans="24:60" customFormat="1" x14ac:dyDescent="0.2"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</row>
    <row r="28" spans="24:60" customFormat="1" x14ac:dyDescent="0.2"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</row>
  </sheetData>
  <sheetProtection algorithmName="SHA-512" hashValue="OhY9hXCK3XsT9E/e3WHm3SzxdjqNv1zTWfzdo7NLggRW2T6b5v4Yxz7rpul4spKWM4oB1L+oHvW5G78xLR3H8Q==" saltValue="pTg+RlfY/FImTVz0o6hM9Q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6F9E3-7278-4EF4-B4A9-6C05F86A7393}">
  <dimension ref="A1:BC61"/>
  <sheetViews>
    <sheetView workbookViewId="0">
      <selection activeCell="U62" sqref="U62"/>
    </sheetView>
  </sheetViews>
  <sheetFormatPr defaultColWidth="8.75" defaultRowHeight="14.25" x14ac:dyDescent="0.2"/>
  <cols>
    <col min="1" max="1" width="14.875" style="2" customWidth="1"/>
    <col min="2" max="2" width="11" style="2" customWidth="1"/>
    <col min="3" max="3" width="0.75" style="2" customWidth="1"/>
    <col min="4" max="5" width="8.75" style="2"/>
    <col min="6" max="6" width="7.5" style="2" customWidth="1"/>
    <col min="7" max="7" width="0.75" style="2" customWidth="1"/>
    <col min="8" max="8" width="13.625" style="2" customWidth="1"/>
    <col min="9" max="9" width="0.75" style="2" customWidth="1"/>
    <col min="10" max="10" width="7.625" style="2" customWidth="1"/>
    <col min="11" max="11" width="8" style="2" customWidth="1"/>
    <col min="12" max="12" width="0.75" style="2" customWidth="1"/>
    <col min="13" max="13" width="9.625" style="2" customWidth="1"/>
    <col min="14" max="14" width="0.75" style="2" customWidth="1"/>
    <col min="15" max="15" width="10" style="2" customWidth="1"/>
    <col min="16" max="16" width="0.625" style="2" customWidth="1"/>
    <col min="17" max="17" width="10.625" style="2" customWidth="1"/>
    <col min="18" max="18" width="0.75" style="2" customWidth="1"/>
    <col min="19" max="19" width="8.75" style="2"/>
    <col min="20" max="20" width="0.75" style="2" customWidth="1"/>
    <col min="21" max="23" width="8.75" style="2"/>
    <col min="24" max="24" width="4.25" style="2" customWidth="1"/>
    <col min="25" max="16384" width="8.75" style="2"/>
  </cols>
  <sheetData>
    <row r="1" spans="1:55" s="3" customFormat="1" ht="15.6" customHeight="1" x14ac:dyDescent="0.2">
      <c r="A1" s="108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3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s="3" customFormat="1" ht="13.9" customHeight="1" x14ac:dyDescent="0.2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4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s="3" customFormat="1" ht="18" customHeight="1" x14ac:dyDescent="0.3">
      <c r="A3" s="25" t="s">
        <v>14</v>
      </c>
      <c r="B3" s="4"/>
      <c r="C3" s="4"/>
      <c r="D3" s="4"/>
      <c r="E3" s="4"/>
      <c r="F3" s="4"/>
      <c r="G3" s="4"/>
      <c r="H3" s="4"/>
      <c r="I3" s="4"/>
      <c r="J3" s="4"/>
      <c r="K3" s="5"/>
      <c r="L3" s="6"/>
      <c r="M3" s="6"/>
      <c r="N3" s="6"/>
      <c r="O3" s="6"/>
      <c r="P3" s="6"/>
      <c r="Q3" s="6"/>
      <c r="R3" s="6"/>
      <c r="S3" s="2"/>
      <c r="T3" s="2"/>
      <c r="U3" s="2"/>
      <c r="V3" s="2"/>
      <c r="W3" s="2"/>
      <c r="X3" s="2"/>
      <c r="Y3" s="2"/>
      <c r="Z3" s="24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</row>
    <row r="4" spans="1:55" s="3" customFormat="1" ht="7.9" customHeight="1" x14ac:dyDescent="0.2">
      <c r="A4" s="26"/>
      <c r="B4" s="7"/>
      <c r="C4" s="7"/>
      <c r="D4" s="7"/>
      <c r="E4" s="7"/>
      <c r="F4" s="7"/>
      <c r="G4" s="7"/>
      <c r="H4" s="7"/>
      <c r="I4" s="7"/>
      <c r="J4" s="7"/>
      <c r="K4" s="7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7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</row>
    <row r="5" spans="1:55" s="3" customFormat="1" x14ac:dyDescent="0.2">
      <c r="A5" s="28" t="s">
        <v>45</v>
      </c>
      <c r="B5" s="12"/>
      <c r="C5" s="12"/>
      <c r="D5" s="12"/>
      <c r="E5" s="29"/>
      <c r="F5" s="29"/>
      <c r="G5" s="29"/>
      <c r="H5" s="29"/>
      <c r="I5" s="29"/>
      <c r="J5" s="29"/>
      <c r="K5" s="29"/>
      <c r="L5" s="12"/>
      <c r="M5" s="12"/>
      <c r="N5" s="12"/>
      <c r="O5" s="12"/>
      <c r="P5" s="12"/>
      <c r="Q5" s="12"/>
      <c r="R5" s="30"/>
      <c r="S5" s="31" t="s">
        <v>1</v>
      </c>
      <c r="T5" s="30"/>
      <c r="U5" s="30"/>
      <c r="V5" s="30"/>
      <c r="W5" s="18"/>
      <c r="X5" s="13"/>
      <c r="Y5" s="13"/>
      <c r="Z5" s="3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</row>
    <row r="6" spans="1:55" s="3" customFormat="1" ht="8.4499999999999993" customHeight="1" x14ac:dyDescent="0.2">
      <c r="A6" s="33"/>
      <c r="B6" s="12"/>
      <c r="C6" s="12"/>
      <c r="D6" s="12"/>
      <c r="E6" s="29"/>
      <c r="F6" s="29"/>
      <c r="G6" s="29"/>
      <c r="H6" s="29"/>
      <c r="I6" s="29"/>
      <c r="J6" s="29"/>
      <c r="K6" s="29"/>
      <c r="L6" s="12"/>
      <c r="M6" s="12"/>
      <c r="N6" s="12"/>
      <c r="O6" s="12"/>
      <c r="P6" s="12"/>
      <c r="Q6" s="12"/>
      <c r="R6" s="30"/>
      <c r="S6" s="30"/>
      <c r="T6" s="30"/>
      <c r="U6" s="30"/>
      <c r="V6" s="30"/>
      <c r="W6" s="18"/>
      <c r="X6" s="13"/>
      <c r="Y6" s="13"/>
      <c r="Z6" s="3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</row>
    <row r="7" spans="1:55" s="3" customFormat="1" ht="14.45" customHeight="1" x14ac:dyDescent="0.2">
      <c r="A7" s="88" t="s">
        <v>2</v>
      </c>
      <c r="B7" s="112"/>
      <c r="C7" s="112"/>
      <c r="D7" s="112"/>
      <c r="E7" s="112"/>
      <c r="F7" s="112"/>
      <c r="G7" s="29"/>
      <c r="H7" s="29"/>
      <c r="I7" s="29"/>
      <c r="J7" s="29"/>
      <c r="K7" s="29"/>
      <c r="L7" s="12"/>
      <c r="M7" s="12"/>
      <c r="N7" s="12"/>
      <c r="O7" s="12"/>
      <c r="P7" s="12"/>
      <c r="Q7" s="12"/>
      <c r="R7" s="30"/>
      <c r="S7" s="8" t="s">
        <v>2</v>
      </c>
      <c r="T7" s="8"/>
      <c r="U7" s="113"/>
      <c r="V7" s="113"/>
      <c r="W7" s="113"/>
      <c r="X7" s="13"/>
      <c r="Y7" s="13"/>
      <c r="Z7" s="32"/>
      <c r="AA7" s="1"/>
      <c r="AB7" s="1"/>
      <c r="AC7" s="1"/>
      <c r="AD7" s="1"/>
      <c r="AE7" s="1"/>
      <c r="AF7" s="1"/>
      <c r="AG7" s="1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</row>
    <row r="8" spans="1:55" s="3" customFormat="1" ht="14.45" customHeight="1" x14ac:dyDescent="0.2">
      <c r="A8" s="88" t="s">
        <v>43</v>
      </c>
      <c r="B8" s="113"/>
      <c r="C8" s="113"/>
      <c r="D8" s="113"/>
      <c r="E8" s="113"/>
      <c r="F8" s="113"/>
      <c r="G8" s="29"/>
      <c r="H8" s="114" t="s">
        <v>54</v>
      </c>
      <c r="I8" s="115"/>
      <c r="J8" s="115"/>
      <c r="K8" s="115"/>
      <c r="L8" s="115"/>
      <c r="M8" s="115"/>
      <c r="N8" s="115"/>
      <c r="O8" s="115"/>
      <c r="P8" s="115"/>
      <c r="Q8" s="115"/>
      <c r="R8" s="34"/>
      <c r="S8" s="8" t="s">
        <v>3</v>
      </c>
      <c r="T8" s="8"/>
      <c r="U8" s="116"/>
      <c r="V8" s="116"/>
      <c r="W8" s="116"/>
      <c r="X8" s="13"/>
      <c r="Y8" s="119" t="s">
        <v>44</v>
      </c>
      <c r="Z8" s="120"/>
      <c r="AA8" s="1"/>
      <c r="AB8" s="1"/>
      <c r="AC8" s="1"/>
      <c r="AD8" s="1"/>
      <c r="AE8" s="1"/>
      <c r="AF8" s="1"/>
      <c r="AG8" s="1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</row>
    <row r="9" spans="1:55" s="3" customFormat="1" x14ac:dyDescent="0.2">
      <c r="A9" s="125"/>
      <c r="B9" s="125"/>
      <c r="C9" s="125"/>
      <c r="D9" s="125"/>
      <c r="E9" s="125"/>
      <c r="F9" s="125"/>
      <c r="G9" s="29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34"/>
      <c r="S9" s="116"/>
      <c r="T9" s="116"/>
      <c r="U9" s="116"/>
      <c r="V9" s="116"/>
      <c r="W9" s="116"/>
      <c r="X9" s="13"/>
      <c r="Y9" s="121"/>
      <c r="Z9" s="122"/>
      <c r="AA9" s="1"/>
      <c r="AB9" s="1"/>
      <c r="AC9" s="1"/>
      <c r="AD9" s="1"/>
      <c r="AE9" s="1"/>
      <c r="AF9" s="1"/>
      <c r="AG9" s="1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</row>
    <row r="10" spans="1:55" s="3" customFormat="1" x14ac:dyDescent="0.2">
      <c r="A10" s="126"/>
      <c r="B10" s="126"/>
      <c r="C10" s="126"/>
      <c r="D10" s="126"/>
      <c r="E10" s="126"/>
      <c r="F10" s="126"/>
      <c r="G10" s="29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34"/>
      <c r="S10" s="116"/>
      <c r="T10" s="116"/>
      <c r="U10" s="116"/>
      <c r="V10" s="17" t="s">
        <v>4</v>
      </c>
      <c r="W10" s="87"/>
      <c r="X10" s="13"/>
      <c r="Y10" s="121"/>
      <c r="Z10" s="122"/>
      <c r="AA10" s="1"/>
      <c r="AB10" s="1"/>
      <c r="AC10" s="1"/>
      <c r="AD10" s="1"/>
      <c r="AE10" s="1"/>
      <c r="AF10" s="1"/>
      <c r="AG10" s="1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</row>
    <row r="11" spans="1:55" s="3" customFormat="1" x14ac:dyDescent="0.2">
      <c r="A11" s="95" t="s">
        <v>46</v>
      </c>
      <c r="B11" s="131"/>
      <c r="C11" s="132"/>
      <c r="D11" s="132"/>
      <c r="E11" s="132"/>
      <c r="F11" s="132"/>
      <c r="G11" s="29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34"/>
      <c r="S11" s="9" t="s">
        <v>5</v>
      </c>
      <c r="T11" s="9"/>
      <c r="U11" s="9"/>
      <c r="V11" s="116"/>
      <c r="W11" s="116"/>
      <c r="X11" s="13"/>
      <c r="Y11" s="121"/>
      <c r="Z11" s="122"/>
      <c r="AA11" s="1"/>
      <c r="AB11" s="1"/>
      <c r="AC11" s="1"/>
      <c r="AD11" s="1"/>
      <c r="AE11" s="1"/>
      <c r="AF11" s="1"/>
      <c r="AG11" s="1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</row>
    <row r="12" spans="1:55" s="3" customFormat="1" x14ac:dyDescent="0.2">
      <c r="A12" s="94" t="s">
        <v>6</v>
      </c>
      <c r="B12" s="133"/>
      <c r="C12" s="134"/>
      <c r="D12" s="134"/>
      <c r="E12" s="134"/>
      <c r="F12" s="134"/>
      <c r="G12" s="29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34"/>
      <c r="S12" s="117" t="s">
        <v>47</v>
      </c>
      <c r="T12" s="117"/>
      <c r="U12" s="117"/>
      <c r="V12" s="117"/>
      <c r="W12" s="10"/>
      <c r="X12" s="13"/>
      <c r="Y12" s="121"/>
      <c r="Z12" s="122"/>
      <c r="AA12" s="1"/>
      <c r="AB12" s="1"/>
      <c r="AC12" s="1"/>
      <c r="AD12" s="1"/>
      <c r="AE12" s="1"/>
      <c r="AF12" s="1"/>
      <c r="AG12" s="1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</row>
    <row r="13" spans="1:55" s="3" customFormat="1" x14ac:dyDescent="0.2">
      <c r="A13" s="35"/>
      <c r="B13" s="118"/>
      <c r="C13" s="118"/>
      <c r="D13" s="118"/>
      <c r="E13" s="118"/>
      <c r="F13" s="118"/>
      <c r="G13" s="89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34"/>
      <c r="S13" s="9" t="s">
        <v>15</v>
      </c>
      <c r="T13" s="9"/>
      <c r="U13" s="116"/>
      <c r="V13" s="116"/>
      <c r="W13" s="116"/>
      <c r="X13" s="13"/>
      <c r="Y13" s="121"/>
      <c r="Z13" s="122"/>
      <c r="AA13" s="1"/>
      <c r="AB13" s="1"/>
      <c r="AC13" s="1"/>
      <c r="AD13" s="1"/>
      <c r="AE13" s="1"/>
      <c r="AF13" s="1"/>
      <c r="AG13" s="1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</row>
    <row r="14" spans="1:55" s="3" customFormat="1" x14ac:dyDescent="0.2">
      <c r="A14" s="127" t="s">
        <v>48</v>
      </c>
      <c r="B14" s="128"/>
      <c r="C14" s="128"/>
      <c r="D14" s="128"/>
      <c r="E14" s="129"/>
      <c r="F14" s="130"/>
      <c r="G14" s="29"/>
      <c r="H14" s="29"/>
      <c r="I14" s="29"/>
      <c r="J14" s="29"/>
      <c r="K14" s="29"/>
      <c r="L14" s="12"/>
      <c r="M14" s="12"/>
      <c r="N14" s="12"/>
      <c r="O14" s="12"/>
      <c r="P14" s="12"/>
      <c r="Q14" s="12"/>
      <c r="R14" s="30"/>
      <c r="S14" s="9" t="s">
        <v>3</v>
      </c>
      <c r="T14" s="9"/>
      <c r="U14" s="116"/>
      <c r="V14" s="116"/>
      <c r="W14" s="116"/>
      <c r="X14" s="13"/>
      <c r="Y14" s="123"/>
      <c r="Z14" s="124"/>
      <c r="AA14" s="1"/>
      <c r="AB14" s="1"/>
      <c r="AC14" s="1"/>
      <c r="AD14" s="1"/>
      <c r="AE14" s="1"/>
      <c r="AF14" s="1"/>
      <c r="AG14" s="1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</row>
    <row r="15" spans="1:55" s="3" customFormat="1" x14ac:dyDescent="0.2">
      <c r="A15" s="135"/>
      <c r="B15" s="136"/>
      <c r="C15" s="136"/>
      <c r="D15" s="136"/>
      <c r="E15" s="136"/>
      <c r="F15" s="136"/>
      <c r="G15" s="29"/>
      <c r="H15" s="29"/>
      <c r="I15" s="29"/>
      <c r="J15" s="29"/>
      <c r="K15" s="29"/>
      <c r="L15" s="12"/>
      <c r="M15" s="12"/>
      <c r="N15" s="12"/>
      <c r="O15" s="12"/>
      <c r="P15" s="12"/>
      <c r="Q15" s="12"/>
      <c r="R15" s="30"/>
      <c r="S15" s="134"/>
      <c r="T15" s="134"/>
      <c r="U15" s="137"/>
      <c r="V15" s="17" t="s">
        <v>4</v>
      </c>
      <c r="W15" s="87"/>
      <c r="X15" s="13"/>
      <c r="Y15" s="13"/>
      <c r="Z15" s="32"/>
      <c r="AA15" s="1"/>
      <c r="AB15" s="1"/>
      <c r="AC15" s="1"/>
      <c r="AD15" s="1"/>
      <c r="AE15" s="1"/>
      <c r="AF15" s="1"/>
      <c r="AG15" s="1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</row>
    <row r="16" spans="1:55" s="3" customFormat="1" x14ac:dyDescent="0.2">
      <c r="A16" s="36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13"/>
      <c r="V16" s="18"/>
      <c r="W16" s="18"/>
      <c r="X16" s="13"/>
      <c r="Y16" s="13"/>
      <c r="Z16" s="32"/>
      <c r="AA16" s="1"/>
      <c r="AB16" s="1"/>
      <c r="AC16" s="1"/>
      <c r="AD16" s="1"/>
      <c r="AE16" s="1"/>
      <c r="AF16" s="1"/>
      <c r="AG16" s="1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</row>
    <row r="17" spans="1:55" s="3" customFormat="1" ht="15.75" x14ac:dyDescent="0.25">
      <c r="A17" s="38" t="s">
        <v>7</v>
      </c>
      <c r="B17" s="39"/>
      <c r="C17" s="39"/>
      <c r="D17" s="39"/>
      <c r="E17" s="39"/>
      <c r="F17" s="39"/>
      <c r="G17" s="39"/>
      <c r="H17" s="39"/>
      <c r="I17" s="39"/>
      <c r="J17" s="90"/>
      <c r="K17" s="90"/>
      <c r="L17" s="90"/>
      <c r="M17" s="90"/>
      <c r="N17" s="90"/>
      <c r="O17" s="90"/>
      <c r="P17" s="90"/>
      <c r="Q17" s="152" t="s">
        <v>8</v>
      </c>
      <c r="R17" s="152"/>
      <c r="S17" s="152"/>
      <c r="T17" s="39"/>
      <c r="U17" s="40" t="s">
        <v>9</v>
      </c>
      <c r="V17" s="150"/>
      <c r="W17" s="151"/>
      <c r="X17" s="41" t="s">
        <v>10</v>
      </c>
      <c r="Y17" s="138"/>
      <c r="Z17" s="139"/>
      <c r="AA17" s="1"/>
      <c r="AB17" s="1"/>
      <c r="AC17" s="1"/>
      <c r="AD17" s="1"/>
      <c r="AE17" s="1"/>
      <c r="AF17" s="1"/>
      <c r="AG17" s="1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</row>
    <row r="18" spans="1:55" customFormat="1" x14ac:dyDescent="0.2">
      <c r="A18" s="4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32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</row>
    <row r="19" spans="1:55" s="3" customFormat="1" ht="45" x14ac:dyDescent="0.2">
      <c r="A19" s="140" t="s">
        <v>31</v>
      </c>
      <c r="B19" s="141"/>
      <c r="C19" s="43"/>
      <c r="D19" s="141" t="s">
        <v>30</v>
      </c>
      <c r="E19" s="141"/>
      <c r="F19" s="141"/>
      <c r="G19" s="43"/>
      <c r="H19" s="71" t="s">
        <v>13</v>
      </c>
      <c r="I19" s="15"/>
      <c r="J19" s="141" t="s">
        <v>11</v>
      </c>
      <c r="K19" s="141"/>
      <c r="L19" s="43"/>
      <c r="M19" s="70" t="s">
        <v>36</v>
      </c>
      <c r="N19" s="43"/>
      <c r="O19" s="76" t="s">
        <v>38</v>
      </c>
      <c r="P19" s="73"/>
      <c r="Q19" s="72" t="s">
        <v>32</v>
      </c>
      <c r="R19" s="51"/>
      <c r="S19" s="45" t="s">
        <v>39</v>
      </c>
      <c r="T19" s="44"/>
      <c r="U19" s="50" t="s">
        <v>25</v>
      </c>
      <c r="V19" s="72"/>
      <c r="W19" s="50"/>
      <c r="X19" s="50"/>
      <c r="Y19" s="50"/>
      <c r="Z19" s="91"/>
      <c r="AA19" s="1"/>
      <c r="AB19" s="1"/>
      <c r="AC19" s="1"/>
      <c r="AD19" s="1"/>
      <c r="AE19" s="1"/>
      <c r="AF19" s="1"/>
      <c r="AG19" s="1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</row>
    <row r="20" spans="1:55" customFormat="1" ht="3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</row>
    <row r="21" spans="1:55" s="3" customFormat="1" ht="21" customHeight="1" x14ac:dyDescent="0.2">
      <c r="A21" s="142"/>
      <c r="B21" s="143"/>
      <c r="C21" s="12"/>
      <c r="D21" s="144"/>
      <c r="E21" s="145"/>
      <c r="F21" s="143"/>
      <c r="G21" s="12"/>
      <c r="H21" s="77"/>
      <c r="I21" s="12"/>
      <c r="J21" s="146"/>
      <c r="K21" s="146"/>
      <c r="L21" s="12"/>
      <c r="M21" s="96" t="e">
        <f>_xlfn.XLOOKUP(J21,List!A2:A2,List!D2:D2)</f>
        <v>#N/A</v>
      </c>
      <c r="N21" s="12"/>
      <c r="O21" s="75"/>
      <c r="P21" s="12"/>
      <c r="Q21" s="78"/>
      <c r="R21" s="53"/>
      <c r="S21" s="52"/>
      <c r="T21" s="16"/>
      <c r="U21" s="147"/>
      <c r="V21" s="148"/>
      <c r="W21" s="148"/>
      <c r="X21" s="148"/>
      <c r="Y21" s="148"/>
      <c r="Z21" s="149"/>
      <c r="AA21" s="1"/>
      <c r="AB21" s="1"/>
      <c r="AC21" s="1"/>
      <c r="AD21" s="1"/>
      <c r="AE21" s="1"/>
      <c r="AF21" s="1"/>
      <c r="AG21" s="1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</row>
    <row r="22" spans="1:55" customFormat="1" ht="3" customHeight="1" x14ac:dyDescent="0.2">
      <c r="A22" s="159"/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6"/>
      <c r="U22" s="54"/>
      <c r="V22" s="54"/>
      <c r="W22" s="54"/>
      <c r="X22" s="54"/>
      <c r="Y22" s="54"/>
      <c r="Z22" s="54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</row>
    <row r="23" spans="1:55" s="3" customFormat="1" ht="20.45" customHeight="1" x14ac:dyDescent="0.2">
      <c r="A23" s="153"/>
      <c r="B23" s="154"/>
      <c r="C23" s="12"/>
      <c r="D23" s="153"/>
      <c r="E23" s="155"/>
      <c r="F23" s="154"/>
      <c r="G23" s="12"/>
      <c r="H23" s="77"/>
      <c r="I23" s="12"/>
      <c r="J23" s="146"/>
      <c r="K23" s="146"/>
      <c r="L23" s="12"/>
      <c r="M23" s="96" t="e">
        <f>_xlfn.XLOOKUP(J23,List!A2:A2,List!D2:D2)</f>
        <v>#N/A</v>
      </c>
      <c r="N23" s="12"/>
      <c r="O23" s="75"/>
      <c r="P23" s="12"/>
      <c r="Q23" s="107"/>
      <c r="R23" s="53"/>
      <c r="S23" s="52"/>
      <c r="T23" s="16"/>
      <c r="U23" s="160"/>
      <c r="V23" s="160"/>
      <c r="W23" s="160"/>
      <c r="X23" s="160"/>
      <c r="Y23" s="160"/>
      <c r="Z23" s="160"/>
      <c r="AA23" s="1"/>
      <c r="AB23" s="1"/>
      <c r="AC23" s="1"/>
      <c r="AD23" s="1"/>
      <c r="AE23" s="1"/>
      <c r="AF23" s="1"/>
      <c r="AG23" s="1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</row>
    <row r="24" spans="1:55" customFormat="1" ht="4.1500000000000004" customHeight="1" x14ac:dyDescent="0.2">
      <c r="A24" s="159"/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6"/>
      <c r="U24" s="161"/>
      <c r="V24" s="161"/>
      <c r="W24" s="161"/>
      <c r="X24" s="161"/>
      <c r="Y24" s="161"/>
      <c r="Z24" s="16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</row>
    <row r="25" spans="1:55" s="3" customFormat="1" ht="21" customHeight="1" x14ac:dyDescent="0.2">
      <c r="A25" s="153"/>
      <c r="B25" s="154"/>
      <c r="C25" s="12"/>
      <c r="D25" s="153"/>
      <c r="E25" s="155"/>
      <c r="F25" s="154"/>
      <c r="G25" s="12"/>
      <c r="H25" s="77"/>
      <c r="I25" s="12"/>
      <c r="J25" s="146"/>
      <c r="K25" s="146"/>
      <c r="L25" s="12"/>
      <c r="M25" s="96" t="e">
        <f>_xlfn.XLOOKUP(J25,List!A2:A2,List!D2:D2)</f>
        <v>#N/A</v>
      </c>
      <c r="N25" s="12"/>
      <c r="O25" s="75"/>
      <c r="P25" s="12"/>
      <c r="Q25" s="107"/>
      <c r="R25" s="53"/>
      <c r="S25" s="52"/>
      <c r="T25" s="16"/>
      <c r="U25" s="160"/>
      <c r="V25" s="160"/>
      <c r="W25" s="160"/>
      <c r="X25" s="160"/>
      <c r="Y25" s="160"/>
      <c r="Z25" s="160"/>
      <c r="AA25" s="1"/>
      <c r="AB25" s="1"/>
      <c r="AC25" s="1"/>
      <c r="AD25" s="1"/>
      <c r="AE25" s="1"/>
      <c r="AF25" s="1"/>
      <c r="AG25" s="1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</row>
    <row r="26" spans="1:55" customFormat="1" ht="3" customHeight="1" x14ac:dyDescent="0.2">
      <c r="A26" s="159"/>
      <c r="B26" s="159"/>
      <c r="C26" s="159"/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6"/>
      <c r="U26" s="54"/>
      <c r="V26" s="54"/>
      <c r="W26" s="54"/>
      <c r="X26" s="54"/>
      <c r="Y26" s="54"/>
      <c r="Z26" s="54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</row>
    <row r="27" spans="1:55" s="3" customFormat="1" ht="21.75" customHeight="1" x14ac:dyDescent="0.2">
      <c r="A27" s="153"/>
      <c r="B27" s="154"/>
      <c r="C27" s="12"/>
      <c r="D27" s="153"/>
      <c r="E27" s="155"/>
      <c r="F27" s="154"/>
      <c r="G27" s="12"/>
      <c r="H27" s="77"/>
      <c r="I27" s="12"/>
      <c r="J27" s="146"/>
      <c r="K27" s="146"/>
      <c r="L27" s="12"/>
      <c r="M27" s="96" t="e">
        <f>_xlfn.XLOOKUP(J27,List!A2:A2,List!D2:D2)</f>
        <v>#N/A</v>
      </c>
      <c r="N27" s="12"/>
      <c r="O27" s="75"/>
      <c r="P27" s="12"/>
      <c r="Q27" s="52"/>
      <c r="R27" s="97"/>
      <c r="S27" s="52"/>
      <c r="T27" s="79"/>
      <c r="U27" s="156"/>
      <c r="V27" s="157"/>
      <c r="W27" s="157"/>
      <c r="X27" s="157"/>
      <c r="Y27" s="157"/>
      <c r="Z27" s="158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</row>
    <row r="28" spans="1:55" customFormat="1" ht="4.1500000000000004" customHeight="1" x14ac:dyDescent="0.2">
      <c r="A28" s="55"/>
      <c r="B28" s="55"/>
      <c r="C28" s="12"/>
      <c r="D28" s="55"/>
      <c r="E28" s="55"/>
      <c r="F28" s="55"/>
      <c r="G28" s="12"/>
      <c r="H28" s="12"/>
      <c r="I28" s="12"/>
      <c r="J28" s="54"/>
      <c r="K28" s="54"/>
      <c r="L28" s="12"/>
      <c r="M28" s="12"/>
      <c r="N28" s="12"/>
      <c r="O28" s="12"/>
      <c r="P28" s="12"/>
      <c r="Q28" s="56"/>
      <c r="R28" s="56"/>
      <c r="S28" s="80"/>
      <c r="T28" s="79"/>
      <c r="U28" s="81"/>
      <c r="V28" s="82"/>
      <c r="W28" s="82"/>
      <c r="X28" s="82"/>
      <c r="Y28" s="82"/>
      <c r="Z28" s="82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</row>
    <row r="29" spans="1:55" s="3" customFormat="1" ht="21" customHeight="1" x14ac:dyDescent="0.2">
      <c r="A29" s="153"/>
      <c r="B29" s="154"/>
      <c r="C29" s="12"/>
      <c r="D29" s="153"/>
      <c r="E29" s="155"/>
      <c r="F29" s="154"/>
      <c r="G29" s="12"/>
      <c r="H29" s="11"/>
      <c r="I29" s="12"/>
      <c r="J29" s="133"/>
      <c r="K29" s="137"/>
      <c r="L29" s="12"/>
      <c r="M29" s="96" t="e">
        <f>_xlfn.XLOOKUP(J29,List!A2:A2,List!D2:D2)</f>
        <v>#N/A</v>
      </c>
      <c r="N29" s="12"/>
      <c r="O29" s="75"/>
      <c r="P29" s="12"/>
      <c r="Q29" s="52"/>
      <c r="R29" s="97"/>
      <c r="S29" s="78"/>
      <c r="T29" s="79"/>
      <c r="U29" s="156"/>
      <c r="V29" s="157"/>
      <c r="W29" s="157"/>
      <c r="X29" s="157"/>
      <c r="Y29" s="157"/>
      <c r="Z29" s="158"/>
      <c r="AA29" s="1"/>
      <c r="AB29" s="1"/>
      <c r="AC29" s="1"/>
      <c r="AD29" s="1"/>
      <c r="AE29" s="1"/>
      <c r="AF29" s="1"/>
      <c r="AG29" s="1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</row>
    <row r="30" spans="1:55" customFormat="1" ht="4.1500000000000004" customHeight="1" x14ac:dyDescent="0.2">
      <c r="A30" s="55"/>
      <c r="B30" s="55"/>
      <c r="C30" s="12"/>
      <c r="D30" s="55"/>
      <c r="E30" s="55"/>
      <c r="F30" s="55"/>
      <c r="G30" s="12"/>
      <c r="H30" s="12"/>
      <c r="I30" s="12"/>
      <c r="J30" s="54"/>
      <c r="K30" s="54"/>
      <c r="L30" s="12"/>
      <c r="M30" s="12"/>
      <c r="N30" s="12"/>
      <c r="O30" s="12"/>
      <c r="P30" s="12"/>
      <c r="Q30" s="56"/>
      <c r="R30" s="56"/>
      <c r="S30" s="56"/>
      <c r="T30" s="16"/>
      <c r="U30" s="55"/>
      <c r="V30" s="54"/>
      <c r="W30" s="54"/>
      <c r="X30" s="54"/>
      <c r="Y30" s="54"/>
      <c r="Z30" s="54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</row>
    <row r="31" spans="1:55" s="3" customFormat="1" ht="21" customHeight="1" x14ac:dyDescent="0.2">
      <c r="A31" s="153"/>
      <c r="B31" s="154"/>
      <c r="C31" s="12"/>
      <c r="D31" s="153"/>
      <c r="E31" s="155"/>
      <c r="F31" s="154"/>
      <c r="G31" s="12"/>
      <c r="H31" s="11"/>
      <c r="I31" s="12"/>
      <c r="J31" s="146"/>
      <c r="K31" s="146"/>
      <c r="L31" s="12"/>
      <c r="M31" s="96" t="e">
        <f>_xlfn.XLOOKUP(J31,List!A2:A2,List!D2:D2)</f>
        <v>#N/A</v>
      </c>
      <c r="N31" s="12"/>
      <c r="O31" s="75"/>
      <c r="P31" s="12"/>
      <c r="Q31" s="52"/>
      <c r="R31" s="97"/>
      <c r="S31" s="52"/>
      <c r="T31" s="16"/>
      <c r="U31" s="156"/>
      <c r="V31" s="157"/>
      <c r="W31" s="157"/>
      <c r="X31" s="157"/>
      <c r="Y31" s="157"/>
      <c r="Z31" s="158"/>
      <c r="AA31" s="1"/>
      <c r="AB31" s="1"/>
      <c r="AC31" s="1"/>
      <c r="AD31" s="1"/>
      <c r="AE31" s="1"/>
      <c r="AF31" s="1"/>
      <c r="AG31" s="1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</row>
    <row r="32" spans="1:55" customFormat="1" ht="3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3"/>
      <c r="U32" s="54"/>
      <c r="V32" s="54"/>
      <c r="W32" s="54"/>
      <c r="X32" s="54"/>
      <c r="Y32" s="54"/>
      <c r="Z32" s="54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</row>
    <row r="33" spans="1:55" s="3" customFormat="1" ht="21" customHeight="1" x14ac:dyDescent="0.2">
      <c r="A33" s="162"/>
      <c r="B33" s="154"/>
      <c r="C33" s="12"/>
      <c r="D33" s="162"/>
      <c r="E33" s="155"/>
      <c r="F33" s="154"/>
      <c r="G33" s="12"/>
      <c r="H33" s="11"/>
      <c r="I33" s="12"/>
      <c r="J33" s="146"/>
      <c r="K33" s="146"/>
      <c r="L33" s="12"/>
      <c r="M33" s="96" t="e">
        <f>_xlfn.XLOOKUP(J33,List!A2:A2,List!D2:D2)</f>
        <v>#N/A</v>
      </c>
      <c r="N33" s="12"/>
      <c r="O33" s="75"/>
      <c r="P33" s="12"/>
      <c r="Q33" s="52"/>
      <c r="R33" s="97"/>
      <c r="S33" s="52"/>
      <c r="T33" s="16"/>
      <c r="U33" s="156"/>
      <c r="V33" s="157"/>
      <c r="W33" s="157"/>
      <c r="X33" s="157"/>
      <c r="Y33" s="157"/>
      <c r="Z33" s="158"/>
      <c r="AA33" s="1"/>
      <c r="AB33" s="1"/>
      <c r="AC33" s="1"/>
      <c r="AD33" s="1"/>
      <c r="AE33" s="1"/>
      <c r="AF33" s="1"/>
      <c r="AG33" s="1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</row>
    <row r="34" spans="1:55" customFormat="1" ht="4.1500000000000004" customHeight="1" x14ac:dyDescent="0.2">
      <c r="A34" s="55"/>
      <c r="B34" s="55"/>
      <c r="C34" s="12"/>
      <c r="D34" s="55"/>
      <c r="E34" s="55"/>
      <c r="F34" s="55"/>
      <c r="G34" s="12"/>
      <c r="H34" s="12"/>
      <c r="I34" s="12"/>
      <c r="J34" s="54"/>
      <c r="K34" s="54"/>
      <c r="L34" s="12"/>
      <c r="M34" s="12"/>
      <c r="N34" s="12"/>
      <c r="O34" s="12"/>
      <c r="P34" s="12"/>
      <c r="Q34" s="56"/>
      <c r="R34" s="56"/>
      <c r="S34" s="56"/>
      <c r="T34" s="16"/>
      <c r="U34" s="55"/>
      <c r="V34" s="54"/>
      <c r="W34" s="54"/>
      <c r="X34" s="54"/>
      <c r="Y34" s="54"/>
      <c r="Z34" s="54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</row>
    <row r="35" spans="1:55" s="3" customFormat="1" ht="21" customHeight="1" x14ac:dyDescent="0.2">
      <c r="A35" s="163"/>
      <c r="B35" s="164"/>
      <c r="C35" s="12"/>
      <c r="D35" s="163"/>
      <c r="E35" s="165"/>
      <c r="F35" s="164"/>
      <c r="G35" s="12"/>
      <c r="H35" s="11"/>
      <c r="I35" s="12"/>
      <c r="J35" s="133"/>
      <c r="K35" s="137"/>
      <c r="L35" s="12"/>
      <c r="M35" s="96" t="e">
        <f>_xlfn.XLOOKUP(J35,List!A2:A2,List!D2:D2)</f>
        <v>#N/A</v>
      </c>
      <c r="N35" s="12"/>
      <c r="O35" s="75"/>
      <c r="P35" s="12"/>
      <c r="Q35" s="52"/>
      <c r="R35" s="97"/>
      <c r="S35" s="52"/>
      <c r="T35" s="16"/>
      <c r="U35" s="163"/>
      <c r="V35" s="165"/>
      <c r="W35" s="165"/>
      <c r="X35" s="165"/>
      <c r="Y35" s="165"/>
      <c r="Z35" s="164"/>
      <c r="AA35" s="1"/>
      <c r="AB35" s="1"/>
      <c r="AC35" s="1"/>
      <c r="AD35" s="1"/>
      <c r="AE35" s="1"/>
      <c r="AF35" s="1"/>
      <c r="AG35" s="1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</row>
    <row r="36" spans="1:55" customFormat="1" ht="3" customHeight="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3"/>
      <c r="U36" s="54"/>
      <c r="V36" s="54"/>
      <c r="W36" s="54"/>
      <c r="X36" s="54"/>
      <c r="Y36" s="54"/>
      <c r="Z36" s="54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</row>
    <row r="37" spans="1:55" s="3" customFormat="1" ht="21" customHeight="1" x14ac:dyDescent="0.2">
      <c r="A37" s="163"/>
      <c r="B37" s="164"/>
      <c r="C37" s="12"/>
      <c r="D37" s="163"/>
      <c r="E37" s="165"/>
      <c r="F37" s="164"/>
      <c r="G37" s="12"/>
      <c r="H37" s="11"/>
      <c r="I37" s="12"/>
      <c r="J37" s="133"/>
      <c r="K37" s="137"/>
      <c r="L37" s="12"/>
      <c r="M37" s="96" t="e">
        <f>_xlfn.XLOOKUP(J37,List!A2:A2,List!D2:D2)</f>
        <v>#N/A</v>
      </c>
      <c r="N37" s="12"/>
      <c r="O37" s="75"/>
      <c r="P37" s="12"/>
      <c r="Q37" s="52"/>
      <c r="R37" s="97"/>
      <c r="S37" s="52"/>
      <c r="T37" s="16"/>
      <c r="U37" s="163"/>
      <c r="V37" s="165"/>
      <c r="W37" s="165"/>
      <c r="X37" s="165"/>
      <c r="Y37" s="165"/>
      <c r="Z37" s="164"/>
      <c r="AA37" s="1"/>
      <c r="AB37" s="1"/>
      <c r="AC37" s="1"/>
      <c r="AD37" s="1"/>
      <c r="AE37" s="1"/>
      <c r="AF37" s="1"/>
      <c r="AG37" s="1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</row>
    <row r="38" spans="1:55" customFormat="1" ht="4.1500000000000004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</row>
    <row r="39" spans="1:55" s="3" customFormat="1" ht="21" customHeight="1" x14ac:dyDescent="0.2">
      <c r="A39" s="166"/>
      <c r="B39" s="167"/>
      <c r="C39" s="13"/>
      <c r="D39" s="168"/>
      <c r="E39" s="168"/>
      <c r="F39" s="168"/>
      <c r="G39" s="13"/>
      <c r="H39" s="47"/>
      <c r="I39" s="13"/>
      <c r="J39" s="169"/>
      <c r="K39" s="170"/>
      <c r="L39" s="13"/>
      <c r="M39" s="96" t="e">
        <f>_xlfn.XLOOKUP(J39,List!A2:A2,List!D2:D2)</f>
        <v>#N/A</v>
      </c>
      <c r="N39" s="13"/>
      <c r="O39" s="75"/>
      <c r="P39" s="13"/>
      <c r="Q39" s="52"/>
      <c r="R39" s="105"/>
      <c r="S39" s="52"/>
      <c r="T39" s="13"/>
      <c r="U39" s="163"/>
      <c r="V39" s="165"/>
      <c r="W39" s="165"/>
      <c r="X39" s="165"/>
      <c r="Y39" s="165"/>
      <c r="Z39" s="164"/>
      <c r="AA39" s="1"/>
      <c r="AB39" s="1"/>
      <c r="AC39" s="1"/>
      <c r="AD39" s="1"/>
      <c r="AE39" s="1"/>
      <c r="AF39" s="1"/>
      <c r="AG39" s="1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</row>
    <row r="40" spans="1:55" customFormat="1" ht="21" customHeight="1" x14ac:dyDescent="0.2">
      <c r="A40" s="98"/>
      <c r="B40" s="99"/>
      <c r="C40" s="99"/>
      <c r="D40" s="99"/>
      <c r="E40" s="99"/>
      <c r="F40" s="99"/>
      <c r="G40" s="99"/>
      <c r="H40" s="99"/>
      <c r="I40" s="99"/>
      <c r="J40" s="100"/>
      <c r="K40" s="100"/>
      <c r="L40" s="99"/>
      <c r="M40" s="99"/>
      <c r="N40" s="99"/>
      <c r="O40" s="99"/>
      <c r="P40" s="99"/>
      <c r="Q40" s="100"/>
      <c r="R40" s="100"/>
      <c r="S40" s="100"/>
      <c r="T40" s="99"/>
      <c r="U40" s="99"/>
      <c r="V40" s="99"/>
      <c r="W40" s="99"/>
      <c r="X40" s="99"/>
      <c r="Y40" s="99"/>
      <c r="Z40" s="10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</row>
    <row r="41" spans="1:55" customFormat="1" ht="21" customHeight="1" x14ac:dyDescent="0.3">
      <c r="A41" s="172"/>
      <c r="B41" s="173"/>
      <c r="C41" s="173"/>
      <c r="D41" s="173"/>
      <c r="E41" s="173"/>
      <c r="F41" s="173"/>
      <c r="G41" s="13"/>
      <c r="H41" s="13"/>
      <c r="I41" s="13"/>
      <c r="J41" s="174"/>
      <c r="K41" s="174"/>
      <c r="L41" s="13"/>
      <c r="M41" s="174"/>
      <c r="N41" s="174"/>
      <c r="O41" s="174" t="s">
        <v>12</v>
      </c>
      <c r="P41" s="174"/>
      <c r="Q41" s="93">
        <f>SUM(Q21+Q23+Q25+Q27+Q29+Q31+Q33+Q35+Q37+Q39)</f>
        <v>0</v>
      </c>
      <c r="R41" s="13"/>
      <c r="S41" s="13"/>
      <c r="T41" s="13"/>
      <c r="U41" s="13"/>
      <c r="V41" s="13"/>
      <c r="W41" s="13"/>
      <c r="X41" s="13"/>
      <c r="Y41" s="13"/>
      <c r="Z41" s="32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</row>
    <row r="42" spans="1:55" customFormat="1" x14ac:dyDescent="0.2">
      <c r="A42" s="42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32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</row>
    <row r="43" spans="1:55" customFormat="1" x14ac:dyDescent="0.2">
      <c r="A43" s="4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02"/>
      <c r="M43" s="102"/>
      <c r="N43" s="102"/>
      <c r="O43" s="102"/>
      <c r="P43" s="102"/>
      <c r="Q43" s="13"/>
      <c r="R43" s="13"/>
      <c r="S43" s="13"/>
      <c r="T43" s="13"/>
      <c r="U43" s="13"/>
      <c r="V43" s="13"/>
      <c r="W43" s="13"/>
      <c r="X43" s="13"/>
      <c r="Y43" s="13"/>
      <c r="Z43" s="32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</row>
    <row r="44" spans="1:55" customFormat="1" x14ac:dyDescent="0.2">
      <c r="A44" s="4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32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</row>
    <row r="45" spans="1:55" customFormat="1" x14ac:dyDescent="0.2">
      <c r="A45" s="4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03"/>
      <c r="M45" s="103"/>
      <c r="N45" s="103"/>
      <c r="O45" s="103"/>
      <c r="P45" s="103"/>
      <c r="Q45" s="104"/>
      <c r="R45" s="104"/>
      <c r="S45" s="104"/>
      <c r="T45" s="104"/>
      <c r="U45" s="104"/>
      <c r="V45" s="104"/>
      <c r="W45" s="13"/>
      <c r="X45" s="13"/>
      <c r="Y45" s="13"/>
      <c r="Z45" s="32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</row>
    <row r="46" spans="1:55" customFormat="1" x14ac:dyDescent="0.2">
      <c r="A46" s="4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3"/>
      <c r="X46" s="13"/>
      <c r="Y46" s="13"/>
      <c r="Z46" s="32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</row>
    <row r="47" spans="1:55" customFormat="1" x14ac:dyDescent="0.2">
      <c r="A47" s="4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03"/>
      <c r="M47" s="103"/>
      <c r="N47" s="103"/>
      <c r="O47" s="103"/>
      <c r="P47" s="103"/>
      <c r="Q47" s="104"/>
      <c r="R47" s="104"/>
      <c r="S47" s="104"/>
      <c r="T47" s="104"/>
      <c r="U47" s="104"/>
      <c r="V47" s="104"/>
      <c r="W47" s="13"/>
      <c r="X47" s="13"/>
      <c r="Y47" s="13"/>
      <c r="Z47" s="32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</row>
    <row r="48" spans="1:55" customFormat="1" x14ac:dyDescent="0.2">
      <c r="A48" s="4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3"/>
      <c r="X48" s="13"/>
      <c r="Y48" s="13"/>
      <c r="Z48" s="32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</row>
    <row r="49" spans="1:55" customFormat="1" x14ac:dyDescent="0.2">
      <c r="A49" s="4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03"/>
      <c r="M49" s="103"/>
      <c r="N49" s="103"/>
      <c r="O49" s="103"/>
      <c r="P49" s="103"/>
      <c r="Q49" s="104"/>
      <c r="R49" s="104"/>
      <c r="S49" s="104"/>
      <c r="T49" s="104"/>
      <c r="U49" s="104"/>
      <c r="V49" s="104"/>
      <c r="W49" s="13"/>
      <c r="X49" s="13"/>
      <c r="Y49" s="13"/>
      <c r="Z49" s="32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</row>
    <row r="50" spans="1:55" customFormat="1" x14ac:dyDescent="0.2">
      <c r="A50" s="4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32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</row>
    <row r="51" spans="1:55" customFormat="1" x14ac:dyDescent="0.2">
      <c r="A51" s="4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32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</row>
    <row r="52" spans="1:55" customFormat="1" x14ac:dyDescent="0.2">
      <c r="A52" s="4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32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</row>
    <row r="53" spans="1:55" s="3" customFormat="1" ht="16.5" x14ac:dyDescent="0.3">
      <c r="A53" s="74" t="s">
        <v>22</v>
      </c>
      <c r="B53" s="171"/>
      <c r="C53" s="171"/>
      <c r="D53" s="171"/>
      <c r="E53" s="171"/>
      <c r="F53" s="171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32"/>
      <c r="AA53" s="1"/>
      <c r="AB53" s="1"/>
      <c r="AC53" s="1"/>
      <c r="AD53" s="1"/>
      <c r="AE53" s="1"/>
      <c r="AF53" s="1"/>
      <c r="AG53" s="1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</row>
    <row r="54" spans="1:55" s="3" customFormat="1" ht="16.5" x14ac:dyDescent="0.3">
      <c r="A54" s="92" t="s">
        <v>23</v>
      </c>
      <c r="B54" s="175"/>
      <c r="C54" s="175"/>
      <c r="D54" s="175"/>
      <c r="E54" s="175"/>
      <c r="F54" s="175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32"/>
      <c r="AA54" s="1"/>
      <c r="AB54" s="1"/>
      <c r="AC54" s="1"/>
      <c r="AD54" s="1"/>
      <c r="AE54" s="1"/>
      <c r="AF54" s="1"/>
      <c r="AG54" s="1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</row>
    <row r="55" spans="1:55" s="3" customFormat="1" ht="16.5" x14ac:dyDescent="0.3">
      <c r="A55" s="74" t="s">
        <v>35</v>
      </c>
      <c r="B55" s="171"/>
      <c r="C55" s="171"/>
      <c r="D55" s="171"/>
      <c r="E55" s="171"/>
      <c r="F55" s="171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32"/>
      <c r="AA55" s="1"/>
      <c r="AB55" s="1"/>
      <c r="AC55" s="1"/>
      <c r="AD55" s="1"/>
      <c r="AE55" s="1"/>
      <c r="AF55" s="1"/>
      <c r="AG55" s="1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</row>
    <row r="56" spans="1:55" s="3" customFormat="1" x14ac:dyDescent="0.2">
      <c r="A56" s="48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9"/>
      <c r="AA56" s="1"/>
      <c r="AB56" s="1"/>
      <c r="AC56" s="1"/>
      <c r="AD56" s="1"/>
      <c r="AE56" s="1"/>
      <c r="AF56" s="1"/>
      <c r="AG56" s="1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</row>
    <row r="57" spans="1:55" ht="16.5" x14ac:dyDescent="0.3">
      <c r="W57" s="177"/>
      <c r="X57" s="177"/>
      <c r="Y57" s="178" t="s">
        <v>55</v>
      </c>
      <c r="Z57" s="179"/>
    </row>
    <row r="58" spans="1:55" x14ac:dyDescent="0.2">
      <c r="B58" s="177"/>
      <c r="C58" s="177"/>
      <c r="D58" s="177"/>
      <c r="E58" s="177"/>
      <c r="F58" s="177"/>
      <c r="G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</row>
    <row r="59" spans="1:55" x14ac:dyDescent="0.2">
      <c r="B59" s="177"/>
      <c r="C59" s="177"/>
      <c r="D59" s="177"/>
      <c r="E59" s="177"/>
      <c r="F59" s="177"/>
      <c r="G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</row>
    <row r="60" spans="1:55" x14ac:dyDescent="0.2">
      <c r="B60" s="177"/>
      <c r="C60" s="177"/>
      <c r="D60" s="177"/>
      <c r="E60" s="177"/>
      <c r="F60" s="177"/>
      <c r="G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77"/>
    </row>
    <row r="61" spans="1:55" x14ac:dyDescent="0.2">
      <c r="B61" s="177"/>
      <c r="C61" s="177"/>
      <c r="D61" s="177"/>
      <c r="E61" s="177"/>
      <c r="F61" s="177"/>
      <c r="G61" s="177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</row>
  </sheetData>
  <sheetProtection algorithmName="SHA-512" hashValue="Fqa8Pf8qd6JvlsRvIoFV9cvdPgh3dJASWbMUcKgwDF0uqXa5mLD+SpXWRwXzCdek2wjwCJMRtJHOALU1RyDKqg==" saltValue="nPZod5dBeMTi3wgKFI3Vyw==" spinCount="100000" sheet="1" objects="1" scenarios="1"/>
  <mergeCells count="79">
    <mergeCell ref="B55:F55"/>
    <mergeCell ref="A41:F41"/>
    <mergeCell ref="J41:K41"/>
    <mergeCell ref="M41:N41"/>
    <mergeCell ref="O41:P41"/>
    <mergeCell ref="B53:F53"/>
    <mergeCell ref="B54:F54"/>
    <mergeCell ref="A37:B37"/>
    <mergeCell ref="D37:F37"/>
    <mergeCell ref="J37:K37"/>
    <mergeCell ref="U37:Z37"/>
    <mergeCell ref="A39:B39"/>
    <mergeCell ref="D39:F39"/>
    <mergeCell ref="J39:K39"/>
    <mergeCell ref="U39:Z39"/>
    <mergeCell ref="A33:B33"/>
    <mergeCell ref="D33:F33"/>
    <mergeCell ref="J33:K33"/>
    <mergeCell ref="U33:Z33"/>
    <mergeCell ref="A35:B35"/>
    <mergeCell ref="D35:F35"/>
    <mergeCell ref="J35:K35"/>
    <mergeCell ref="U35:Z35"/>
    <mergeCell ref="A29:B29"/>
    <mergeCell ref="D29:F29"/>
    <mergeCell ref="J29:K29"/>
    <mergeCell ref="U29:Z29"/>
    <mergeCell ref="A31:B31"/>
    <mergeCell ref="D31:F31"/>
    <mergeCell ref="J31:K31"/>
    <mergeCell ref="U31:Z31"/>
    <mergeCell ref="A27:B27"/>
    <mergeCell ref="D27:F27"/>
    <mergeCell ref="J27:K27"/>
    <mergeCell ref="U27:Z27"/>
    <mergeCell ref="A22:S22"/>
    <mergeCell ref="A23:B23"/>
    <mergeCell ref="D23:F23"/>
    <mergeCell ref="J23:K23"/>
    <mergeCell ref="U23:Z23"/>
    <mergeCell ref="A24:S24"/>
    <mergeCell ref="U24:Z24"/>
    <mergeCell ref="A25:B25"/>
    <mergeCell ref="D25:F25"/>
    <mergeCell ref="J25:K25"/>
    <mergeCell ref="U25:Z25"/>
    <mergeCell ref="A26:S26"/>
    <mergeCell ref="A21:B21"/>
    <mergeCell ref="D21:F21"/>
    <mergeCell ref="J21:K21"/>
    <mergeCell ref="U21:Z21"/>
    <mergeCell ref="V17:W17"/>
    <mergeCell ref="Q17:S17"/>
    <mergeCell ref="A15:F15"/>
    <mergeCell ref="S15:U15"/>
    <mergeCell ref="Y17:Z17"/>
    <mergeCell ref="A19:B19"/>
    <mergeCell ref="D19:F19"/>
    <mergeCell ref="J19:K19"/>
    <mergeCell ref="Y8:Z14"/>
    <mergeCell ref="A9:F9"/>
    <mergeCell ref="S9:W9"/>
    <mergeCell ref="A10:F10"/>
    <mergeCell ref="S10:U10"/>
    <mergeCell ref="V11:W11"/>
    <mergeCell ref="A14:D14"/>
    <mergeCell ref="E14:F14"/>
    <mergeCell ref="U14:W14"/>
    <mergeCell ref="B11:F11"/>
    <mergeCell ref="B12:F12"/>
    <mergeCell ref="A1:J2"/>
    <mergeCell ref="B7:F7"/>
    <mergeCell ref="U7:W7"/>
    <mergeCell ref="B8:F8"/>
    <mergeCell ref="H8:Q13"/>
    <mergeCell ref="U8:W8"/>
    <mergeCell ref="S12:V12"/>
    <mergeCell ref="B13:F13"/>
    <mergeCell ref="U13:W1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37FB7E2-BAE5-45F7-B96A-F67D79ACFC5D}">
          <x14:formula1>
            <xm:f>List!$A$2:$A$6</xm:f>
          </x14:formula1>
          <xm:sqref>J21:K21 J27:K31 J37:K37 J33:K35 J39:K39 J25:K25 J23:K23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6609E-B54A-451F-9437-5B260882577E}">
  <dimension ref="A1:BC59"/>
  <sheetViews>
    <sheetView workbookViewId="0">
      <selection activeCell="H62" sqref="H62"/>
    </sheetView>
  </sheetViews>
  <sheetFormatPr defaultColWidth="8.75" defaultRowHeight="14.25" x14ac:dyDescent="0.2"/>
  <cols>
    <col min="1" max="1" width="14.875" style="2" customWidth="1"/>
    <col min="2" max="2" width="11" style="2" customWidth="1"/>
    <col min="3" max="3" width="0.75" style="2" customWidth="1"/>
    <col min="4" max="5" width="8.75" style="2"/>
    <col min="6" max="6" width="7.5" style="2" customWidth="1"/>
    <col min="7" max="7" width="0.75" style="2" customWidth="1"/>
    <col min="8" max="8" width="13.625" style="2" customWidth="1"/>
    <col min="9" max="9" width="0.75" style="2" customWidth="1"/>
    <col min="10" max="10" width="7.625" style="2" customWidth="1"/>
    <col min="11" max="11" width="8" style="2" customWidth="1"/>
    <col min="12" max="12" width="0.75" style="2" customWidth="1"/>
    <col min="13" max="13" width="9.625" style="2" customWidth="1"/>
    <col min="14" max="14" width="0.75" style="2" customWidth="1"/>
    <col min="15" max="15" width="10" style="2" customWidth="1"/>
    <col min="16" max="16" width="0.625" style="2" customWidth="1"/>
    <col min="17" max="17" width="10.625" style="2" customWidth="1"/>
    <col min="18" max="18" width="0.75" style="2" customWidth="1"/>
    <col min="19" max="19" width="8.75" style="2"/>
    <col min="20" max="20" width="0.75" style="2" customWidth="1"/>
    <col min="21" max="23" width="8.75" style="2"/>
    <col min="24" max="24" width="4.25" style="2" customWidth="1"/>
    <col min="25" max="16384" width="8.75" style="2"/>
  </cols>
  <sheetData>
    <row r="1" spans="1:55" s="3" customFormat="1" ht="15.6" customHeight="1" x14ac:dyDescent="0.2">
      <c r="A1" s="108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3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s="3" customFormat="1" ht="13.9" customHeight="1" x14ac:dyDescent="0.2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4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s="3" customFormat="1" ht="18" customHeight="1" x14ac:dyDescent="0.3">
      <c r="A3" s="25" t="s">
        <v>14</v>
      </c>
      <c r="B3" s="4"/>
      <c r="C3" s="4"/>
      <c r="D3" s="4"/>
      <c r="E3" s="4"/>
      <c r="F3" s="4"/>
      <c r="G3" s="4"/>
      <c r="H3" s="4"/>
      <c r="I3" s="4"/>
      <c r="J3" s="4"/>
      <c r="K3" s="5"/>
      <c r="L3" s="6"/>
      <c r="M3" s="6"/>
      <c r="N3" s="6"/>
      <c r="O3" s="6"/>
      <c r="P3" s="6"/>
      <c r="Q3" s="6"/>
      <c r="R3" s="6"/>
      <c r="S3" s="2"/>
      <c r="T3" s="2"/>
      <c r="U3" s="2"/>
      <c r="V3" s="2"/>
      <c r="W3" s="2"/>
      <c r="X3" s="2"/>
      <c r="Y3" s="2"/>
      <c r="Z3" s="24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</row>
    <row r="4" spans="1:55" s="3" customFormat="1" ht="7.9" customHeight="1" x14ac:dyDescent="0.2">
      <c r="A4" s="26"/>
      <c r="B4" s="7"/>
      <c r="C4" s="7"/>
      <c r="D4" s="7"/>
      <c r="E4" s="7"/>
      <c r="F4" s="7"/>
      <c r="G4" s="7"/>
      <c r="H4" s="7"/>
      <c r="I4" s="7"/>
      <c r="J4" s="7"/>
      <c r="K4" s="7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7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</row>
    <row r="5" spans="1:55" s="3" customFormat="1" x14ac:dyDescent="0.2">
      <c r="A5" s="28" t="s">
        <v>45</v>
      </c>
      <c r="B5" s="12"/>
      <c r="C5" s="12"/>
      <c r="D5" s="12"/>
      <c r="E5" s="29"/>
      <c r="F5" s="29"/>
      <c r="G5" s="29"/>
      <c r="H5" s="29"/>
      <c r="I5" s="29"/>
      <c r="J5" s="29"/>
      <c r="K5" s="29"/>
      <c r="L5" s="12"/>
      <c r="M5" s="12"/>
      <c r="N5" s="12"/>
      <c r="O5" s="12"/>
      <c r="P5" s="12"/>
      <c r="Q5" s="12"/>
      <c r="R5" s="30"/>
      <c r="S5" s="31" t="s">
        <v>1</v>
      </c>
      <c r="T5" s="30"/>
      <c r="U5" s="30"/>
      <c r="V5" s="30"/>
      <c r="W5" s="18"/>
      <c r="X5" s="13"/>
      <c r="Y5" s="13"/>
      <c r="Z5" s="3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</row>
    <row r="6" spans="1:55" s="3" customFormat="1" ht="8.4499999999999993" customHeight="1" x14ac:dyDescent="0.2">
      <c r="A6" s="33"/>
      <c r="B6" s="12"/>
      <c r="C6" s="12"/>
      <c r="D6" s="12"/>
      <c r="E6" s="29"/>
      <c r="F6" s="29"/>
      <c r="G6" s="29"/>
      <c r="H6" s="29"/>
      <c r="I6" s="29"/>
      <c r="J6" s="29"/>
      <c r="K6" s="29"/>
      <c r="L6" s="12"/>
      <c r="M6" s="12"/>
      <c r="N6" s="12"/>
      <c r="O6" s="12"/>
      <c r="P6" s="12"/>
      <c r="Q6" s="12"/>
      <c r="R6" s="30"/>
      <c r="S6" s="30"/>
      <c r="T6" s="30"/>
      <c r="U6" s="30"/>
      <c r="V6" s="30"/>
      <c r="W6" s="18"/>
      <c r="X6" s="13"/>
      <c r="Y6" s="13"/>
      <c r="Z6" s="3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</row>
    <row r="7" spans="1:55" s="3" customFormat="1" ht="14.45" customHeight="1" x14ac:dyDescent="0.2">
      <c r="A7" s="88" t="s">
        <v>2</v>
      </c>
      <c r="B7" s="112"/>
      <c r="C7" s="112"/>
      <c r="D7" s="112"/>
      <c r="E7" s="112"/>
      <c r="F7" s="112"/>
      <c r="G7" s="29"/>
      <c r="H7" s="29"/>
      <c r="I7" s="29"/>
      <c r="J7" s="29"/>
      <c r="K7" s="29"/>
      <c r="L7" s="12"/>
      <c r="M7" s="12"/>
      <c r="N7" s="12"/>
      <c r="O7" s="12"/>
      <c r="P7" s="12"/>
      <c r="Q7" s="12"/>
      <c r="R7" s="30"/>
      <c r="S7" s="8" t="s">
        <v>2</v>
      </c>
      <c r="T7" s="8"/>
      <c r="U7" s="113"/>
      <c r="V7" s="113"/>
      <c r="W7" s="113"/>
      <c r="X7" s="13"/>
      <c r="Y7" s="13"/>
      <c r="Z7" s="32"/>
      <c r="AA7" s="1"/>
      <c r="AB7" s="1"/>
      <c r="AC7" s="1"/>
      <c r="AD7" s="1"/>
      <c r="AE7" s="1"/>
      <c r="AF7" s="1"/>
      <c r="AG7" s="1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</row>
    <row r="8" spans="1:55" s="3" customFormat="1" ht="14.45" customHeight="1" x14ac:dyDescent="0.2">
      <c r="A8" s="88" t="s">
        <v>43</v>
      </c>
      <c r="B8" s="113"/>
      <c r="C8" s="113"/>
      <c r="D8" s="113"/>
      <c r="E8" s="113"/>
      <c r="F8" s="113"/>
      <c r="G8" s="29"/>
      <c r="H8" s="114" t="s">
        <v>54</v>
      </c>
      <c r="I8" s="115"/>
      <c r="J8" s="115"/>
      <c r="K8" s="115"/>
      <c r="L8" s="115"/>
      <c r="M8" s="115"/>
      <c r="N8" s="115"/>
      <c r="O8" s="115"/>
      <c r="P8" s="115"/>
      <c r="Q8" s="115"/>
      <c r="R8" s="34"/>
      <c r="S8" s="8" t="s">
        <v>3</v>
      </c>
      <c r="T8" s="8"/>
      <c r="U8" s="116"/>
      <c r="V8" s="116"/>
      <c r="W8" s="116"/>
      <c r="X8" s="13"/>
      <c r="Y8" s="119" t="s">
        <v>44</v>
      </c>
      <c r="Z8" s="120"/>
      <c r="AA8" s="1"/>
      <c r="AB8" s="1"/>
      <c r="AC8" s="1"/>
      <c r="AD8" s="1"/>
      <c r="AE8" s="1"/>
      <c r="AF8" s="1"/>
      <c r="AG8" s="1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</row>
    <row r="9" spans="1:55" s="3" customFormat="1" x14ac:dyDescent="0.2">
      <c r="A9" s="125"/>
      <c r="B9" s="125"/>
      <c r="C9" s="125"/>
      <c r="D9" s="125"/>
      <c r="E9" s="125"/>
      <c r="F9" s="125"/>
      <c r="G9" s="29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34"/>
      <c r="S9" s="116"/>
      <c r="T9" s="116"/>
      <c r="U9" s="116"/>
      <c r="V9" s="116"/>
      <c r="W9" s="116"/>
      <c r="X9" s="13"/>
      <c r="Y9" s="121"/>
      <c r="Z9" s="122"/>
      <c r="AA9" s="1"/>
      <c r="AB9" s="1"/>
      <c r="AC9" s="1"/>
      <c r="AD9" s="1"/>
      <c r="AE9" s="1"/>
      <c r="AF9" s="1"/>
      <c r="AG9" s="1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</row>
    <row r="10" spans="1:55" s="3" customFormat="1" x14ac:dyDescent="0.2">
      <c r="A10" s="126"/>
      <c r="B10" s="126"/>
      <c r="C10" s="126"/>
      <c r="D10" s="126"/>
      <c r="E10" s="126"/>
      <c r="F10" s="126"/>
      <c r="G10" s="29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34"/>
      <c r="S10" s="116"/>
      <c r="T10" s="116"/>
      <c r="U10" s="116"/>
      <c r="V10" s="17" t="s">
        <v>4</v>
      </c>
      <c r="W10" s="87"/>
      <c r="X10" s="13"/>
      <c r="Y10" s="121"/>
      <c r="Z10" s="122"/>
      <c r="AA10" s="1"/>
      <c r="AB10" s="1"/>
      <c r="AC10" s="1"/>
      <c r="AD10" s="1"/>
      <c r="AE10" s="1"/>
      <c r="AF10" s="1"/>
      <c r="AG10" s="1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</row>
    <row r="11" spans="1:55" s="3" customFormat="1" x14ac:dyDescent="0.2">
      <c r="A11" s="95" t="s">
        <v>46</v>
      </c>
      <c r="B11" s="131"/>
      <c r="C11" s="132"/>
      <c r="D11" s="132"/>
      <c r="E11" s="132"/>
      <c r="F11" s="132"/>
      <c r="G11" s="29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34"/>
      <c r="S11" s="9" t="s">
        <v>5</v>
      </c>
      <c r="T11" s="9"/>
      <c r="U11" s="9"/>
      <c r="V11" s="116"/>
      <c r="W11" s="116"/>
      <c r="X11" s="13"/>
      <c r="Y11" s="121"/>
      <c r="Z11" s="122"/>
      <c r="AA11" s="1"/>
      <c r="AB11" s="1"/>
      <c r="AC11" s="1"/>
      <c r="AD11" s="1"/>
      <c r="AE11" s="1"/>
      <c r="AF11" s="1"/>
      <c r="AG11" s="1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</row>
    <row r="12" spans="1:55" s="3" customFormat="1" x14ac:dyDescent="0.2">
      <c r="A12" s="94" t="s">
        <v>6</v>
      </c>
      <c r="B12" s="133"/>
      <c r="C12" s="134"/>
      <c r="D12" s="134"/>
      <c r="E12" s="134"/>
      <c r="F12" s="134"/>
      <c r="G12" s="29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34"/>
      <c r="S12" s="117" t="s">
        <v>47</v>
      </c>
      <c r="T12" s="117"/>
      <c r="U12" s="117"/>
      <c r="V12" s="117"/>
      <c r="W12" s="10"/>
      <c r="X12" s="13"/>
      <c r="Y12" s="121"/>
      <c r="Z12" s="122"/>
      <c r="AA12" s="1"/>
      <c r="AB12" s="1"/>
      <c r="AC12" s="1"/>
      <c r="AD12" s="1"/>
      <c r="AE12" s="1"/>
      <c r="AF12" s="1"/>
      <c r="AG12" s="1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</row>
    <row r="13" spans="1:55" s="3" customFormat="1" x14ac:dyDescent="0.2">
      <c r="A13" s="35"/>
      <c r="B13" s="118"/>
      <c r="C13" s="118"/>
      <c r="D13" s="118"/>
      <c r="E13" s="118"/>
      <c r="F13" s="118"/>
      <c r="G13" s="89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34"/>
      <c r="S13" s="9" t="s">
        <v>15</v>
      </c>
      <c r="T13" s="9"/>
      <c r="U13" s="116"/>
      <c r="V13" s="116"/>
      <c r="W13" s="116"/>
      <c r="X13" s="13"/>
      <c r="Y13" s="121"/>
      <c r="Z13" s="122"/>
      <c r="AA13" s="1"/>
      <c r="AB13" s="1"/>
      <c r="AC13" s="1"/>
      <c r="AD13" s="1"/>
      <c r="AE13" s="1"/>
      <c r="AF13" s="1"/>
      <c r="AG13" s="1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</row>
    <row r="14" spans="1:55" s="3" customFormat="1" x14ac:dyDescent="0.2">
      <c r="A14" s="127" t="s">
        <v>48</v>
      </c>
      <c r="B14" s="128"/>
      <c r="C14" s="128"/>
      <c r="D14" s="128"/>
      <c r="E14" s="129"/>
      <c r="F14" s="130"/>
      <c r="G14" s="29"/>
      <c r="H14" s="29"/>
      <c r="I14" s="29"/>
      <c r="J14" s="29"/>
      <c r="K14" s="29"/>
      <c r="L14" s="12"/>
      <c r="M14" s="12"/>
      <c r="N14" s="12"/>
      <c r="O14" s="12"/>
      <c r="P14" s="12"/>
      <c r="Q14" s="12"/>
      <c r="R14" s="30"/>
      <c r="S14" s="9" t="s">
        <v>3</v>
      </c>
      <c r="T14" s="9"/>
      <c r="U14" s="116"/>
      <c r="V14" s="116"/>
      <c r="W14" s="116"/>
      <c r="X14" s="13"/>
      <c r="Y14" s="123"/>
      <c r="Z14" s="124"/>
      <c r="AA14" s="1"/>
      <c r="AB14" s="1"/>
      <c r="AC14" s="1"/>
      <c r="AD14" s="1"/>
      <c r="AE14" s="1"/>
      <c r="AF14" s="1"/>
      <c r="AG14" s="1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</row>
    <row r="15" spans="1:55" s="3" customFormat="1" x14ac:dyDescent="0.2">
      <c r="A15" s="135"/>
      <c r="B15" s="136"/>
      <c r="C15" s="136"/>
      <c r="D15" s="136"/>
      <c r="E15" s="136"/>
      <c r="F15" s="136"/>
      <c r="G15" s="29"/>
      <c r="H15" s="29"/>
      <c r="I15" s="29"/>
      <c r="J15" s="29"/>
      <c r="K15" s="29"/>
      <c r="L15" s="12"/>
      <c r="M15" s="12"/>
      <c r="N15" s="12"/>
      <c r="O15" s="12"/>
      <c r="P15" s="12"/>
      <c r="Q15" s="12"/>
      <c r="R15" s="30"/>
      <c r="S15" s="134"/>
      <c r="T15" s="134"/>
      <c r="U15" s="137"/>
      <c r="V15" s="17" t="s">
        <v>4</v>
      </c>
      <c r="W15" s="87"/>
      <c r="X15" s="13"/>
      <c r="Y15" s="13"/>
      <c r="Z15" s="32"/>
      <c r="AA15" s="1"/>
      <c r="AB15" s="1"/>
      <c r="AC15" s="1"/>
      <c r="AD15" s="1"/>
      <c r="AE15" s="1"/>
      <c r="AF15" s="1"/>
      <c r="AG15" s="1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</row>
    <row r="16" spans="1:55" s="3" customFormat="1" x14ac:dyDescent="0.2">
      <c r="A16" s="36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13"/>
      <c r="V16" s="18"/>
      <c r="W16" s="18"/>
      <c r="X16" s="13"/>
      <c r="Y16" s="13"/>
      <c r="Z16" s="32"/>
      <c r="AA16" s="1"/>
      <c r="AB16" s="1"/>
      <c r="AC16" s="1"/>
      <c r="AD16" s="1"/>
      <c r="AE16" s="1"/>
      <c r="AF16" s="1"/>
      <c r="AG16" s="1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</row>
    <row r="17" spans="1:55" s="3" customFormat="1" ht="15.75" x14ac:dyDescent="0.25">
      <c r="A17" s="38" t="s">
        <v>7</v>
      </c>
      <c r="B17" s="39"/>
      <c r="C17" s="39"/>
      <c r="D17" s="39"/>
      <c r="E17" s="39"/>
      <c r="F17" s="39"/>
      <c r="G17" s="39"/>
      <c r="H17" s="39"/>
      <c r="I17" s="39"/>
      <c r="J17" s="90"/>
      <c r="K17" s="90"/>
      <c r="L17" s="90"/>
      <c r="M17" s="90"/>
      <c r="N17" s="90"/>
      <c r="O17" s="90"/>
      <c r="P17" s="90"/>
      <c r="Q17" s="152" t="s">
        <v>8</v>
      </c>
      <c r="R17" s="152"/>
      <c r="S17" s="152"/>
      <c r="T17" s="39"/>
      <c r="U17" s="40" t="s">
        <v>9</v>
      </c>
      <c r="V17" s="150"/>
      <c r="W17" s="151"/>
      <c r="X17" s="41" t="s">
        <v>10</v>
      </c>
      <c r="Y17" s="138"/>
      <c r="Z17" s="139"/>
      <c r="AA17" s="1"/>
      <c r="AB17" s="1"/>
      <c r="AC17" s="1"/>
      <c r="AD17" s="1"/>
      <c r="AE17" s="1"/>
      <c r="AF17" s="1"/>
      <c r="AG17" s="1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</row>
    <row r="18" spans="1:55" customFormat="1" x14ac:dyDescent="0.2">
      <c r="A18" s="4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32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</row>
    <row r="19" spans="1:55" s="3" customFormat="1" ht="45" x14ac:dyDescent="0.2">
      <c r="A19" s="140" t="s">
        <v>31</v>
      </c>
      <c r="B19" s="141"/>
      <c r="C19" s="43"/>
      <c r="D19" s="141" t="s">
        <v>30</v>
      </c>
      <c r="E19" s="141"/>
      <c r="F19" s="141"/>
      <c r="G19" s="43"/>
      <c r="H19" s="71" t="s">
        <v>13</v>
      </c>
      <c r="I19" s="15"/>
      <c r="J19" s="141" t="s">
        <v>11</v>
      </c>
      <c r="K19" s="141"/>
      <c r="L19" s="43"/>
      <c r="M19" s="70" t="s">
        <v>36</v>
      </c>
      <c r="N19" s="43"/>
      <c r="O19" s="76" t="s">
        <v>38</v>
      </c>
      <c r="P19" s="73"/>
      <c r="Q19" s="72" t="s">
        <v>32</v>
      </c>
      <c r="R19" s="51"/>
      <c r="S19" s="45" t="s">
        <v>39</v>
      </c>
      <c r="T19" s="44"/>
      <c r="U19" s="50" t="s">
        <v>25</v>
      </c>
      <c r="V19" s="72"/>
      <c r="W19" s="50"/>
      <c r="X19" s="50"/>
      <c r="Y19" s="50"/>
      <c r="Z19" s="91"/>
      <c r="AA19" s="1"/>
      <c r="AB19" s="1"/>
      <c r="AC19" s="1"/>
      <c r="AD19" s="1"/>
      <c r="AE19" s="1"/>
      <c r="AF19" s="1"/>
      <c r="AG19" s="1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</row>
    <row r="20" spans="1:55" customFormat="1" ht="3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</row>
    <row r="21" spans="1:55" s="3" customFormat="1" ht="21" customHeight="1" x14ac:dyDescent="0.2">
      <c r="A21" s="142"/>
      <c r="B21" s="143"/>
      <c r="C21" s="12"/>
      <c r="D21" s="144"/>
      <c r="E21" s="145"/>
      <c r="F21" s="143"/>
      <c r="G21" s="12"/>
      <c r="H21" s="77"/>
      <c r="I21" s="12"/>
      <c r="J21" s="146"/>
      <c r="K21" s="146"/>
      <c r="L21" s="12"/>
      <c r="M21" s="106" t="e">
        <f>_xlfn.XLOOKUP(J21,List!A2:A2,List!D2:D2)</f>
        <v>#N/A</v>
      </c>
      <c r="N21" s="12"/>
      <c r="O21" s="75"/>
      <c r="P21" s="12"/>
      <c r="Q21" s="78">
        <f>O21*0.176</f>
        <v>0</v>
      </c>
      <c r="R21" s="53"/>
      <c r="S21" s="52"/>
      <c r="T21" s="16"/>
      <c r="U21" s="147"/>
      <c r="V21" s="148"/>
      <c r="W21" s="148"/>
      <c r="X21" s="148"/>
      <c r="Y21" s="148"/>
      <c r="Z21" s="149"/>
      <c r="AA21" s="1"/>
      <c r="AB21" s="1"/>
      <c r="AC21" s="1"/>
      <c r="AD21" s="1"/>
      <c r="AE21" s="1"/>
      <c r="AF21" s="1"/>
      <c r="AG21" s="1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</row>
    <row r="22" spans="1:55" customFormat="1" ht="3" customHeight="1" x14ac:dyDescent="0.2">
      <c r="A22" s="159"/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6"/>
      <c r="U22" s="54"/>
      <c r="V22" s="54"/>
      <c r="W22" s="54"/>
      <c r="X22" s="54"/>
      <c r="Y22" s="54"/>
      <c r="Z22" s="54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</row>
    <row r="23" spans="1:55" s="3" customFormat="1" ht="20.45" customHeight="1" x14ac:dyDescent="0.2">
      <c r="A23" s="153"/>
      <c r="B23" s="154"/>
      <c r="C23" s="12"/>
      <c r="D23" s="153"/>
      <c r="E23" s="155"/>
      <c r="F23" s="154"/>
      <c r="G23" s="12"/>
      <c r="H23" s="11"/>
      <c r="I23" s="12"/>
      <c r="J23" s="146"/>
      <c r="K23" s="146"/>
      <c r="L23" s="12"/>
      <c r="M23" s="96" t="e">
        <f>_xlfn.XLOOKUP(J23,List!A2:A2,List!D2:D2)</f>
        <v>#N/A</v>
      </c>
      <c r="N23" s="12"/>
      <c r="O23" s="75"/>
      <c r="P23" s="12"/>
      <c r="Q23" s="52"/>
      <c r="R23" s="53"/>
      <c r="S23" s="52"/>
      <c r="T23" s="16"/>
      <c r="U23" s="160"/>
      <c r="V23" s="160"/>
      <c r="W23" s="160"/>
      <c r="X23" s="160"/>
      <c r="Y23" s="160"/>
      <c r="Z23" s="160"/>
      <c r="AA23" s="1"/>
      <c r="AB23" s="1"/>
      <c r="AC23" s="1"/>
      <c r="AD23" s="1"/>
      <c r="AE23" s="1"/>
      <c r="AF23" s="1"/>
      <c r="AG23" s="1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</row>
    <row r="24" spans="1:55" customFormat="1" ht="4.1500000000000004" customHeight="1" x14ac:dyDescent="0.2">
      <c r="A24" s="159"/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6"/>
      <c r="U24" s="161"/>
      <c r="V24" s="161"/>
      <c r="W24" s="161"/>
      <c r="X24" s="161"/>
      <c r="Y24" s="161"/>
      <c r="Z24" s="16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</row>
    <row r="25" spans="1:55" s="3" customFormat="1" ht="21" customHeight="1" x14ac:dyDescent="0.2">
      <c r="A25" s="153"/>
      <c r="B25" s="176"/>
      <c r="C25" s="12"/>
      <c r="D25" s="153"/>
      <c r="E25" s="155"/>
      <c r="F25" s="154"/>
      <c r="G25" s="12"/>
      <c r="H25" s="11"/>
      <c r="I25" s="12"/>
      <c r="J25" s="146"/>
      <c r="K25" s="146"/>
      <c r="L25" s="12"/>
      <c r="M25" s="96" t="e">
        <f>_xlfn.XLOOKUP(J25,List!A2:A2,List!D2:D2)</f>
        <v>#N/A</v>
      </c>
      <c r="N25" s="12"/>
      <c r="O25" s="75"/>
      <c r="P25" s="12"/>
      <c r="Q25" s="52"/>
      <c r="R25" s="53"/>
      <c r="S25" s="52"/>
      <c r="T25" s="16"/>
      <c r="U25" s="160"/>
      <c r="V25" s="160"/>
      <c r="W25" s="160"/>
      <c r="X25" s="160"/>
      <c r="Y25" s="160"/>
      <c r="Z25" s="160"/>
      <c r="AA25" s="1"/>
      <c r="AB25" s="1"/>
      <c r="AC25" s="1"/>
      <c r="AD25" s="1"/>
      <c r="AE25" s="1"/>
      <c r="AF25" s="1"/>
      <c r="AG25" s="1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</row>
    <row r="26" spans="1:55" customFormat="1" ht="3" customHeight="1" x14ac:dyDescent="0.2">
      <c r="A26" s="159"/>
      <c r="B26" s="159"/>
      <c r="C26" s="159"/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6"/>
      <c r="U26" s="54"/>
      <c r="V26" s="54"/>
      <c r="W26" s="54"/>
      <c r="X26" s="54"/>
      <c r="Y26" s="54"/>
      <c r="Z26" s="54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</row>
    <row r="27" spans="1:55" s="3" customFormat="1" ht="21.75" customHeight="1" x14ac:dyDescent="0.2">
      <c r="A27" s="153"/>
      <c r="B27" s="154"/>
      <c r="C27" s="12"/>
      <c r="D27" s="153"/>
      <c r="E27" s="155"/>
      <c r="F27" s="154"/>
      <c r="G27" s="12"/>
      <c r="H27" s="11"/>
      <c r="I27" s="12"/>
      <c r="J27" s="146"/>
      <c r="K27" s="146"/>
      <c r="L27" s="12"/>
      <c r="M27" s="96" t="e">
        <f>_xlfn.XLOOKUP(J27,List!A2:A2,List!D2:D2)</f>
        <v>#N/A</v>
      </c>
      <c r="N27" s="12"/>
      <c r="O27" s="75"/>
      <c r="P27" s="12"/>
      <c r="Q27" s="52"/>
      <c r="R27" s="97"/>
      <c r="S27" s="78"/>
      <c r="T27" s="79"/>
      <c r="U27" s="156"/>
      <c r="V27" s="157"/>
      <c r="W27" s="157"/>
      <c r="X27" s="157"/>
      <c r="Y27" s="157"/>
      <c r="Z27" s="158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</row>
    <row r="28" spans="1:55" customFormat="1" ht="4.1500000000000004" customHeight="1" x14ac:dyDescent="0.2">
      <c r="A28" s="55"/>
      <c r="B28" s="55"/>
      <c r="C28" s="12"/>
      <c r="D28" s="55"/>
      <c r="E28" s="55"/>
      <c r="F28" s="55"/>
      <c r="G28" s="12"/>
      <c r="H28" s="12"/>
      <c r="I28" s="12"/>
      <c r="J28" s="54"/>
      <c r="K28" s="54"/>
      <c r="L28" s="12"/>
      <c r="M28" s="12"/>
      <c r="N28" s="12"/>
      <c r="O28" s="12"/>
      <c r="P28" s="12"/>
      <c r="Q28" s="56"/>
      <c r="R28" s="56"/>
      <c r="S28" s="80"/>
      <c r="T28" s="79"/>
      <c r="U28" s="81"/>
      <c r="V28" s="82"/>
      <c r="W28" s="82"/>
      <c r="X28" s="82"/>
      <c r="Y28" s="82"/>
      <c r="Z28" s="82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</row>
    <row r="29" spans="1:55" s="3" customFormat="1" ht="21" customHeight="1" x14ac:dyDescent="0.2">
      <c r="A29" s="153"/>
      <c r="B29" s="154"/>
      <c r="C29" s="12"/>
      <c r="D29" s="153"/>
      <c r="E29" s="155"/>
      <c r="F29" s="154"/>
      <c r="G29" s="12"/>
      <c r="H29" s="11"/>
      <c r="I29" s="12"/>
      <c r="J29" s="133"/>
      <c r="K29" s="137"/>
      <c r="L29" s="12"/>
      <c r="M29" s="96" t="e">
        <f>_xlfn.XLOOKUP(J29,List!A2:A2,List!D2:D2)</f>
        <v>#N/A</v>
      </c>
      <c r="N29" s="12"/>
      <c r="O29" s="75"/>
      <c r="P29" s="12"/>
      <c r="Q29" s="52"/>
      <c r="R29" s="97"/>
      <c r="S29" s="78"/>
      <c r="T29" s="79"/>
      <c r="U29" s="156"/>
      <c r="V29" s="157"/>
      <c r="W29" s="157"/>
      <c r="X29" s="157"/>
      <c r="Y29" s="157"/>
      <c r="Z29" s="158"/>
      <c r="AA29" s="1"/>
      <c r="AB29" s="1"/>
      <c r="AC29" s="1"/>
      <c r="AD29" s="1"/>
      <c r="AE29" s="1"/>
      <c r="AF29" s="1"/>
      <c r="AG29" s="1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</row>
    <row r="30" spans="1:55" customFormat="1" ht="4.1500000000000004" customHeight="1" x14ac:dyDescent="0.2">
      <c r="A30" s="55"/>
      <c r="B30" s="55"/>
      <c r="C30" s="12"/>
      <c r="D30" s="55"/>
      <c r="E30" s="55"/>
      <c r="F30" s="55"/>
      <c r="G30" s="12"/>
      <c r="H30" s="12"/>
      <c r="I30" s="12"/>
      <c r="J30" s="54"/>
      <c r="K30" s="54"/>
      <c r="L30" s="12"/>
      <c r="M30" s="12"/>
      <c r="N30" s="12"/>
      <c r="O30" s="12"/>
      <c r="P30" s="12"/>
      <c r="Q30" s="56"/>
      <c r="R30" s="56"/>
      <c r="S30" s="56"/>
      <c r="T30" s="16"/>
      <c r="U30" s="55"/>
      <c r="V30" s="54"/>
      <c r="W30" s="54"/>
      <c r="X30" s="54"/>
      <c r="Y30" s="54"/>
      <c r="Z30" s="54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</row>
    <row r="31" spans="1:55" s="3" customFormat="1" ht="21" customHeight="1" x14ac:dyDescent="0.2">
      <c r="A31" s="153"/>
      <c r="B31" s="154"/>
      <c r="C31" s="12"/>
      <c r="D31" s="153"/>
      <c r="E31" s="155"/>
      <c r="F31" s="154"/>
      <c r="G31" s="12"/>
      <c r="H31" s="11"/>
      <c r="I31" s="12"/>
      <c r="J31" s="146"/>
      <c r="K31" s="146"/>
      <c r="L31" s="12"/>
      <c r="M31" s="96" t="e">
        <f>_xlfn.XLOOKUP(J31,List!A2:A2,List!D2:D2)</f>
        <v>#N/A</v>
      </c>
      <c r="N31" s="12"/>
      <c r="O31" s="75"/>
      <c r="P31" s="12"/>
      <c r="Q31" s="52"/>
      <c r="R31" s="97"/>
      <c r="S31" s="52"/>
      <c r="T31" s="16"/>
      <c r="U31" s="156"/>
      <c r="V31" s="157"/>
      <c r="W31" s="157"/>
      <c r="X31" s="157"/>
      <c r="Y31" s="157"/>
      <c r="Z31" s="158"/>
      <c r="AA31" s="1"/>
      <c r="AB31" s="1"/>
      <c r="AC31" s="1"/>
      <c r="AD31" s="1"/>
      <c r="AE31" s="1"/>
      <c r="AF31" s="1"/>
      <c r="AG31" s="1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</row>
    <row r="32" spans="1:55" customFormat="1" ht="3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3"/>
      <c r="U32" s="54"/>
      <c r="V32" s="54"/>
      <c r="W32" s="54"/>
      <c r="X32" s="54"/>
      <c r="Y32" s="54"/>
      <c r="Z32" s="54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</row>
    <row r="33" spans="1:55" s="3" customFormat="1" ht="21" customHeight="1" x14ac:dyDescent="0.2">
      <c r="A33" s="162"/>
      <c r="B33" s="154"/>
      <c r="C33" s="12"/>
      <c r="D33" s="162"/>
      <c r="E33" s="155"/>
      <c r="F33" s="154"/>
      <c r="G33" s="12"/>
      <c r="H33" s="11"/>
      <c r="I33" s="12"/>
      <c r="J33" s="146"/>
      <c r="K33" s="146"/>
      <c r="L33" s="12"/>
      <c r="M33" s="96" t="e">
        <f>_xlfn.XLOOKUP(J33,List!A2:A2,List!D2:D2)</f>
        <v>#N/A</v>
      </c>
      <c r="N33" s="12"/>
      <c r="O33" s="75"/>
      <c r="P33" s="12"/>
      <c r="Q33" s="52"/>
      <c r="R33" s="97"/>
      <c r="S33" s="52"/>
      <c r="T33" s="16"/>
      <c r="U33" s="156"/>
      <c r="V33" s="157"/>
      <c r="W33" s="157"/>
      <c r="X33" s="157"/>
      <c r="Y33" s="157"/>
      <c r="Z33" s="158"/>
      <c r="AA33" s="1"/>
      <c r="AB33" s="1"/>
      <c r="AC33" s="1"/>
      <c r="AD33" s="1"/>
      <c r="AE33" s="1"/>
      <c r="AF33" s="1"/>
      <c r="AG33" s="1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</row>
    <row r="34" spans="1:55" customFormat="1" ht="4.1500000000000004" customHeight="1" x14ac:dyDescent="0.2">
      <c r="A34" s="55"/>
      <c r="B34" s="55"/>
      <c r="C34" s="12"/>
      <c r="D34" s="55"/>
      <c r="E34" s="55"/>
      <c r="F34" s="55"/>
      <c r="G34" s="12"/>
      <c r="H34" s="12"/>
      <c r="I34" s="12"/>
      <c r="J34" s="54"/>
      <c r="K34" s="54"/>
      <c r="L34" s="12"/>
      <c r="M34" s="12"/>
      <c r="N34" s="12"/>
      <c r="O34" s="12"/>
      <c r="P34" s="12"/>
      <c r="Q34" s="56"/>
      <c r="R34" s="56"/>
      <c r="S34" s="56"/>
      <c r="T34" s="16"/>
      <c r="U34" s="55"/>
      <c r="V34" s="54"/>
      <c r="W34" s="54"/>
      <c r="X34" s="54"/>
      <c r="Y34" s="54"/>
      <c r="Z34" s="54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</row>
    <row r="35" spans="1:55" s="3" customFormat="1" ht="21" customHeight="1" x14ac:dyDescent="0.2">
      <c r="A35" s="163"/>
      <c r="B35" s="164"/>
      <c r="C35" s="12"/>
      <c r="D35" s="163"/>
      <c r="E35" s="165"/>
      <c r="F35" s="164"/>
      <c r="G35" s="12"/>
      <c r="H35" s="11"/>
      <c r="I35" s="12"/>
      <c r="J35" s="133"/>
      <c r="K35" s="137"/>
      <c r="L35" s="12"/>
      <c r="M35" s="96" t="e">
        <f>_xlfn.XLOOKUP(J35,List!A2:A2,List!D2:D2)</f>
        <v>#N/A</v>
      </c>
      <c r="N35" s="12"/>
      <c r="O35" s="75"/>
      <c r="P35" s="12"/>
      <c r="Q35" s="52"/>
      <c r="R35" s="97"/>
      <c r="S35" s="52"/>
      <c r="T35" s="16"/>
      <c r="U35" s="163"/>
      <c r="V35" s="165"/>
      <c r="W35" s="165"/>
      <c r="X35" s="165"/>
      <c r="Y35" s="165"/>
      <c r="Z35" s="164"/>
      <c r="AA35" s="1"/>
      <c r="AB35" s="1"/>
      <c r="AC35" s="1"/>
      <c r="AD35" s="1"/>
      <c r="AE35" s="1"/>
      <c r="AF35" s="1"/>
      <c r="AG35" s="1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</row>
    <row r="36" spans="1:55" customFormat="1" ht="3" customHeight="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3"/>
      <c r="U36" s="54"/>
      <c r="V36" s="54"/>
      <c r="W36" s="54"/>
      <c r="X36" s="54"/>
      <c r="Y36" s="54"/>
      <c r="Z36" s="54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</row>
    <row r="37" spans="1:55" s="3" customFormat="1" ht="21" customHeight="1" x14ac:dyDescent="0.2">
      <c r="A37" s="163"/>
      <c r="B37" s="164"/>
      <c r="C37" s="12"/>
      <c r="D37" s="163"/>
      <c r="E37" s="165"/>
      <c r="F37" s="164"/>
      <c r="G37" s="12"/>
      <c r="H37" s="11"/>
      <c r="I37" s="12"/>
      <c r="J37" s="133"/>
      <c r="K37" s="137"/>
      <c r="L37" s="12"/>
      <c r="M37" s="96" t="e">
        <f>_xlfn.XLOOKUP(J37,List!A2:A2,List!D2:D2)</f>
        <v>#N/A</v>
      </c>
      <c r="N37" s="12"/>
      <c r="O37" s="75"/>
      <c r="P37" s="12"/>
      <c r="Q37" s="52"/>
      <c r="R37" s="97"/>
      <c r="S37" s="52"/>
      <c r="T37" s="16"/>
      <c r="U37" s="163"/>
      <c r="V37" s="165"/>
      <c r="W37" s="165"/>
      <c r="X37" s="165"/>
      <c r="Y37" s="165"/>
      <c r="Z37" s="164"/>
      <c r="AA37" s="1"/>
      <c r="AB37" s="1"/>
      <c r="AC37" s="1"/>
      <c r="AD37" s="1"/>
      <c r="AE37" s="1"/>
      <c r="AF37" s="1"/>
      <c r="AG37" s="1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</row>
    <row r="38" spans="1:55" customFormat="1" ht="4.1500000000000004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</row>
    <row r="39" spans="1:55" s="3" customFormat="1" ht="21" customHeight="1" x14ac:dyDescent="0.2">
      <c r="A39" s="166"/>
      <c r="B39" s="167"/>
      <c r="C39" s="13"/>
      <c r="D39" s="168"/>
      <c r="E39" s="168"/>
      <c r="F39" s="168"/>
      <c r="G39" s="13"/>
      <c r="H39" s="47"/>
      <c r="I39" s="13"/>
      <c r="J39" s="169"/>
      <c r="K39" s="170"/>
      <c r="L39" s="13"/>
      <c r="M39" s="96" t="e">
        <f>_xlfn.XLOOKUP(J39,List!A2:A2,List!D2:D2)</f>
        <v>#N/A</v>
      </c>
      <c r="N39" s="13"/>
      <c r="O39" s="75"/>
      <c r="P39" s="13"/>
      <c r="Q39" s="52"/>
      <c r="R39" s="105"/>
      <c r="S39" s="52"/>
      <c r="T39" s="13"/>
      <c r="U39" s="163"/>
      <c r="V39" s="165"/>
      <c r="W39" s="165"/>
      <c r="X39" s="165"/>
      <c r="Y39" s="165"/>
      <c r="Z39" s="164"/>
      <c r="AA39" s="1"/>
      <c r="AB39" s="1"/>
      <c r="AC39" s="1"/>
      <c r="AD39" s="1"/>
      <c r="AE39" s="1"/>
      <c r="AF39" s="1"/>
      <c r="AG39" s="1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</row>
    <row r="40" spans="1:55" customFormat="1" ht="21" customHeight="1" x14ac:dyDescent="0.2">
      <c r="A40" s="98"/>
      <c r="B40" s="99"/>
      <c r="C40" s="99"/>
      <c r="D40" s="99"/>
      <c r="E40" s="99"/>
      <c r="F40" s="99"/>
      <c r="G40" s="99"/>
      <c r="H40" s="99"/>
      <c r="I40" s="99"/>
      <c r="J40" s="100"/>
      <c r="K40" s="100"/>
      <c r="L40" s="99"/>
      <c r="M40" s="99"/>
      <c r="N40" s="99"/>
      <c r="O40" s="99"/>
      <c r="P40" s="99"/>
      <c r="Q40" s="100"/>
      <c r="R40" s="100"/>
      <c r="S40" s="100"/>
      <c r="T40" s="99"/>
      <c r="U40" s="99"/>
      <c r="V40" s="99"/>
      <c r="W40" s="99"/>
      <c r="X40" s="99"/>
      <c r="Y40" s="99"/>
      <c r="Z40" s="10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</row>
    <row r="41" spans="1:55" customFormat="1" ht="21" customHeight="1" x14ac:dyDescent="0.3">
      <c r="A41" s="172"/>
      <c r="B41" s="173"/>
      <c r="C41" s="173"/>
      <c r="D41" s="173"/>
      <c r="E41" s="173"/>
      <c r="F41" s="173"/>
      <c r="G41" s="13"/>
      <c r="H41" s="13"/>
      <c r="I41" s="13"/>
      <c r="J41" s="174"/>
      <c r="K41" s="174"/>
      <c r="L41" s="13"/>
      <c r="M41" s="174"/>
      <c r="N41" s="174"/>
      <c r="O41" s="174" t="s">
        <v>12</v>
      </c>
      <c r="P41" s="174"/>
      <c r="Q41" s="93">
        <f>SUM(Q21+Q23+Q25+Q27+Q29+Q31+Q33+Q35+Q37+Q39)</f>
        <v>0</v>
      </c>
      <c r="R41" s="13"/>
      <c r="S41" s="13"/>
      <c r="T41" s="13"/>
      <c r="U41" s="13"/>
      <c r="V41" s="13"/>
      <c r="W41" s="13"/>
      <c r="X41" s="13"/>
      <c r="Y41" s="13"/>
      <c r="Z41" s="32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</row>
    <row r="42" spans="1:55" customFormat="1" x14ac:dyDescent="0.2">
      <c r="A42" s="42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32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</row>
    <row r="43" spans="1:55" customFormat="1" x14ac:dyDescent="0.2">
      <c r="A43" s="4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02"/>
      <c r="M43" s="102"/>
      <c r="N43" s="102"/>
      <c r="O43" s="102"/>
      <c r="P43" s="102"/>
      <c r="Q43" s="13"/>
      <c r="R43" s="13"/>
      <c r="S43" s="13"/>
      <c r="T43" s="13"/>
      <c r="U43" s="13"/>
      <c r="V43" s="13"/>
      <c r="W43" s="13"/>
      <c r="X43" s="13"/>
      <c r="Y43" s="13"/>
      <c r="Z43" s="32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</row>
    <row r="44" spans="1:55" customFormat="1" x14ac:dyDescent="0.2">
      <c r="A44" s="4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32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</row>
    <row r="45" spans="1:55" customFormat="1" x14ac:dyDescent="0.2">
      <c r="A45" s="4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03"/>
      <c r="M45" s="103"/>
      <c r="N45" s="103"/>
      <c r="O45" s="103"/>
      <c r="P45" s="103"/>
      <c r="Q45" s="104"/>
      <c r="R45" s="104"/>
      <c r="S45" s="104"/>
      <c r="T45" s="104"/>
      <c r="U45" s="104"/>
      <c r="V45" s="104"/>
      <c r="W45" s="13"/>
      <c r="X45" s="13"/>
      <c r="Y45" s="13"/>
      <c r="Z45" s="32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</row>
    <row r="46" spans="1:55" customFormat="1" x14ac:dyDescent="0.2">
      <c r="A46" s="4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3"/>
      <c r="X46" s="13"/>
      <c r="Y46" s="13"/>
      <c r="Z46" s="32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</row>
    <row r="47" spans="1:55" customFormat="1" x14ac:dyDescent="0.2">
      <c r="A47" s="4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03"/>
      <c r="M47" s="103"/>
      <c r="N47" s="103"/>
      <c r="O47" s="103"/>
      <c r="P47" s="103"/>
      <c r="Q47" s="104"/>
      <c r="R47" s="104"/>
      <c r="S47" s="104"/>
      <c r="T47" s="104"/>
      <c r="U47" s="104"/>
      <c r="V47" s="104"/>
      <c r="W47" s="13"/>
      <c r="X47" s="13"/>
      <c r="Y47" s="13"/>
      <c r="Z47" s="32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</row>
    <row r="48" spans="1:55" customFormat="1" x14ac:dyDescent="0.2">
      <c r="A48" s="4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3"/>
      <c r="X48" s="13"/>
      <c r="Y48" s="13"/>
      <c r="Z48" s="32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</row>
    <row r="49" spans="1:55" customFormat="1" x14ac:dyDescent="0.2">
      <c r="A49" s="4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03"/>
      <c r="M49" s="103"/>
      <c r="N49" s="103"/>
      <c r="O49" s="103"/>
      <c r="P49" s="103"/>
      <c r="Q49" s="104"/>
      <c r="R49" s="104"/>
      <c r="S49" s="104"/>
      <c r="T49" s="104"/>
      <c r="U49" s="104"/>
      <c r="V49" s="104"/>
      <c r="W49" s="13"/>
      <c r="X49" s="13"/>
      <c r="Y49" s="13"/>
      <c r="Z49" s="32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</row>
    <row r="50" spans="1:55" customFormat="1" x14ac:dyDescent="0.2">
      <c r="A50" s="4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32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</row>
    <row r="51" spans="1:55" customFormat="1" x14ac:dyDescent="0.2">
      <c r="A51" s="4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32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</row>
    <row r="52" spans="1:55" customFormat="1" x14ac:dyDescent="0.2">
      <c r="A52" s="4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32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</row>
    <row r="53" spans="1:55" s="3" customFormat="1" ht="16.5" x14ac:dyDescent="0.3">
      <c r="A53" s="74" t="s">
        <v>22</v>
      </c>
      <c r="B53" s="171"/>
      <c r="C53" s="171"/>
      <c r="D53" s="171"/>
      <c r="E53" s="171"/>
      <c r="F53" s="171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32"/>
      <c r="AA53" s="1"/>
      <c r="AB53" s="1"/>
      <c r="AC53" s="1"/>
      <c r="AD53" s="1"/>
      <c r="AE53" s="1"/>
      <c r="AF53" s="1"/>
      <c r="AG53" s="1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</row>
    <row r="54" spans="1:55" s="3" customFormat="1" ht="16.5" x14ac:dyDescent="0.3">
      <c r="A54" s="92" t="s">
        <v>23</v>
      </c>
      <c r="B54" s="175"/>
      <c r="C54" s="175"/>
      <c r="D54" s="175"/>
      <c r="E54" s="175"/>
      <c r="F54" s="175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32"/>
      <c r="AA54" s="1"/>
      <c r="AB54" s="1"/>
      <c r="AC54" s="1"/>
      <c r="AD54" s="1"/>
      <c r="AE54" s="1"/>
      <c r="AF54" s="1"/>
      <c r="AG54" s="1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</row>
    <row r="55" spans="1:55" s="3" customFormat="1" ht="16.5" x14ac:dyDescent="0.3">
      <c r="A55" s="74" t="s">
        <v>35</v>
      </c>
      <c r="B55" s="171"/>
      <c r="C55" s="171"/>
      <c r="D55" s="171"/>
      <c r="E55" s="171"/>
      <c r="F55" s="171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32"/>
      <c r="AA55" s="1"/>
      <c r="AB55" s="1"/>
      <c r="AC55" s="1"/>
      <c r="AD55" s="1"/>
      <c r="AE55" s="1"/>
      <c r="AF55" s="1"/>
      <c r="AG55" s="1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</row>
    <row r="56" spans="1:55" s="3" customFormat="1" x14ac:dyDescent="0.2">
      <c r="A56" s="48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9"/>
      <c r="AA56" s="1"/>
      <c r="AB56" s="1"/>
      <c r="AC56" s="1"/>
      <c r="AD56" s="1"/>
      <c r="AE56" s="1"/>
      <c r="AF56" s="1"/>
      <c r="AG56" s="1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</row>
    <row r="57" spans="1:55" ht="16.5" x14ac:dyDescent="0.3">
      <c r="B57" s="177"/>
      <c r="C57" s="177"/>
      <c r="D57" s="177"/>
      <c r="E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8" t="s">
        <v>55</v>
      </c>
      <c r="Z57" s="179"/>
    </row>
    <row r="58" spans="1:55" x14ac:dyDescent="0.2"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</row>
    <row r="59" spans="1:55" x14ac:dyDescent="0.2"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</row>
  </sheetData>
  <sheetProtection algorithmName="SHA-512" hashValue="GoD4opO4sqQQneNwKVduP7fIDvgqUERH7hW42D8ovBkbytgpbnBf3H+y1iBXuRHt7bhB86L6xO1PZ+Y40tk7xg==" saltValue="s2wAWrY1yQ56G3IENJpxTw==" spinCount="100000" sheet="1" objects="1" scenarios="1"/>
  <mergeCells count="79">
    <mergeCell ref="A1:J2"/>
    <mergeCell ref="B7:F7"/>
    <mergeCell ref="U7:W7"/>
    <mergeCell ref="B8:F8"/>
    <mergeCell ref="H8:Q13"/>
    <mergeCell ref="U8:W8"/>
    <mergeCell ref="U13:W13"/>
    <mergeCell ref="Y8:Z14"/>
    <mergeCell ref="A9:F9"/>
    <mergeCell ref="S9:W9"/>
    <mergeCell ref="A10:F10"/>
    <mergeCell ref="S10:U10"/>
    <mergeCell ref="B11:F11"/>
    <mergeCell ref="V11:W11"/>
    <mergeCell ref="B12:F12"/>
    <mergeCell ref="S12:V12"/>
    <mergeCell ref="B13:F13"/>
    <mergeCell ref="A14:D14"/>
    <mergeCell ref="E14:F14"/>
    <mergeCell ref="U14:W14"/>
    <mergeCell ref="A15:F15"/>
    <mergeCell ref="S15:U15"/>
    <mergeCell ref="Y17:Z17"/>
    <mergeCell ref="A19:B19"/>
    <mergeCell ref="D19:F19"/>
    <mergeCell ref="J19:K19"/>
    <mergeCell ref="A21:B21"/>
    <mergeCell ref="D21:F21"/>
    <mergeCell ref="J21:K21"/>
    <mergeCell ref="U21:Z21"/>
    <mergeCell ref="Q17:S17"/>
    <mergeCell ref="V17:W17"/>
    <mergeCell ref="A27:B27"/>
    <mergeCell ref="D27:F27"/>
    <mergeCell ref="J27:K27"/>
    <mergeCell ref="U27:Z27"/>
    <mergeCell ref="A22:S22"/>
    <mergeCell ref="A23:B23"/>
    <mergeCell ref="D23:F23"/>
    <mergeCell ref="J23:K23"/>
    <mergeCell ref="U23:Z23"/>
    <mergeCell ref="A24:S24"/>
    <mergeCell ref="U24:Z24"/>
    <mergeCell ref="A25:B25"/>
    <mergeCell ref="D25:F25"/>
    <mergeCell ref="J25:K25"/>
    <mergeCell ref="U25:Z25"/>
    <mergeCell ref="A26:S26"/>
    <mergeCell ref="A29:B29"/>
    <mergeCell ref="D29:F29"/>
    <mergeCell ref="J29:K29"/>
    <mergeCell ref="U29:Z29"/>
    <mergeCell ref="A31:B31"/>
    <mergeCell ref="D31:F31"/>
    <mergeCell ref="J31:K31"/>
    <mergeCell ref="U31:Z31"/>
    <mergeCell ref="A33:B33"/>
    <mergeCell ref="D33:F33"/>
    <mergeCell ref="J33:K33"/>
    <mergeCell ref="U33:Z33"/>
    <mergeCell ref="A35:B35"/>
    <mergeCell ref="D35:F35"/>
    <mergeCell ref="J35:K35"/>
    <mergeCell ref="U35:Z35"/>
    <mergeCell ref="A37:B37"/>
    <mergeCell ref="D37:F37"/>
    <mergeCell ref="J37:K37"/>
    <mergeCell ref="U37:Z37"/>
    <mergeCell ref="A39:B39"/>
    <mergeCell ref="D39:F39"/>
    <mergeCell ref="J39:K39"/>
    <mergeCell ref="U39:Z39"/>
    <mergeCell ref="B55:F55"/>
    <mergeCell ref="A41:F41"/>
    <mergeCell ref="J41:K41"/>
    <mergeCell ref="M41:N41"/>
    <mergeCell ref="O41:P41"/>
    <mergeCell ref="B53:F53"/>
    <mergeCell ref="B54:F54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812DA81-F8DF-4926-974C-8BA9E5047893}">
          <x14:formula1>
            <xm:f>List!$A$2:$A$6</xm:f>
          </x14:formula1>
          <xm:sqref>J21:K21 J27:K31 J37:K37 J33:K35 J39:K39 J25:K25 J23:K23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9089-E2C9-4810-89BC-9FB5907A50D3}">
  <dimension ref="A1:BC62"/>
  <sheetViews>
    <sheetView topLeftCell="A43" workbookViewId="0">
      <selection activeCell="A57" sqref="A57:Z62"/>
    </sheetView>
  </sheetViews>
  <sheetFormatPr defaultColWidth="8.75" defaultRowHeight="14.25" x14ac:dyDescent="0.2"/>
  <cols>
    <col min="1" max="1" width="14.875" style="2" customWidth="1"/>
    <col min="2" max="2" width="11" style="2" customWidth="1"/>
    <col min="3" max="3" width="0.75" style="2" customWidth="1"/>
    <col min="4" max="5" width="8.75" style="2"/>
    <col min="6" max="6" width="7.5" style="2" customWidth="1"/>
    <col min="7" max="7" width="0.75" style="2" customWidth="1"/>
    <col min="8" max="8" width="13.625" style="2" customWidth="1"/>
    <col min="9" max="9" width="0.75" style="2" customWidth="1"/>
    <col min="10" max="10" width="7.625" style="2" customWidth="1"/>
    <col min="11" max="11" width="8" style="2" customWidth="1"/>
    <col min="12" max="12" width="0.75" style="2" customWidth="1"/>
    <col min="13" max="13" width="9.625" style="2" customWidth="1"/>
    <col min="14" max="14" width="0.75" style="2" customWidth="1"/>
    <col min="15" max="15" width="10" style="2" customWidth="1"/>
    <col min="16" max="16" width="0.625" style="2" customWidth="1"/>
    <col min="17" max="17" width="10.625" style="2" customWidth="1"/>
    <col min="18" max="18" width="0.75" style="2" customWidth="1"/>
    <col min="19" max="19" width="8.75" style="2"/>
    <col min="20" max="20" width="0.75" style="2" customWidth="1"/>
    <col min="21" max="23" width="8.75" style="2"/>
    <col min="24" max="24" width="4.25" style="2" customWidth="1"/>
    <col min="25" max="16384" width="8.75" style="2"/>
  </cols>
  <sheetData>
    <row r="1" spans="1:55" s="3" customFormat="1" ht="15.6" customHeight="1" x14ac:dyDescent="0.2">
      <c r="A1" s="108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3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s="3" customFormat="1" ht="13.9" customHeight="1" x14ac:dyDescent="0.2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4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s="3" customFormat="1" ht="18" customHeight="1" x14ac:dyDescent="0.3">
      <c r="A3" s="25" t="s">
        <v>14</v>
      </c>
      <c r="B3" s="4"/>
      <c r="C3" s="4"/>
      <c r="D3" s="4"/>
      <c r="E3" s="4"/>
      <c r="F3" s="4"/>
      <c r="G3" s="4"/>
      <c r="H3" s="4"/>
      <c r="I3" s="4"/>
      <c r="J3" s="4"/>
      <c r="K3" s="5"/>
      <c r="L3" s="6"/>
      <c r="M3" s="6"/>
      <c r="N3" s="6"/>
      <c r="O3" s="6"/>
      <c r="P3" s="6"/>
      <c r="Q3" s="6"/>
      <c r="R3" s="6"/>
      <c r="S3" s="2"/>
      <c r="T3" s="2"/>
      <c r="U3" s="2"/>
      <c r="V3" s="2"/>
      <c r="W3" s="2"/>
      <c r="X3" s="2"/>
      <c r="Y3" s="2"/>
      <c r="Z3" s="24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</row>
    <row r="4" spans="1:55" s="3" customFormat="1" ht="7.9" customHeight="1" x14ac:dyDescent="0.2">
      <c r="A4" s="26"/>
      <c r="B4" s="7"/>
      <c r="C4" s="7"/>
      <c r="D4" s="7"/>
      <c r="E4" s="7"/>
      <c r="F4" s="7"/>
      <c r="G4" s="7"/>
      <c r="H4" s="7"/>
      <c r="I4" s="7"/>
      <c r="J4" s="7"/>
      <c r="K4" s="7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7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</row>
    <row r="5" spans="1:55" s="3" customFormat="1" x14ac:dyDescent="0.2">
      <c r="A5" s="28" t="s">
        <v>45</v>
      </c>
      <c r="B5" s="12"/>
      <c r="C5" s="12"/>
      <c r="D5" s="12"/>
      <c r="E5" s="29"/>
      <c r="F5" s="29"/>
      <c r="G5" s="29"/>
      <c r="H5" s="29"/>
      <c r="I5" s="29"/>
      <c r="J5" s="29"/>
      <c r="K5" s="29"/>
      <c r="L5" s="12"/>
      <c r="M5" s="12"/>
      <c r="N5" s="12"/>
      <c r="O5" s="12"/>
      <c r="P5" s="12"/>
      <c r="Q5" s="12"/>
      <c r="R5" s="30"/>
      <c r="S5" s="31" t="s">
        <v>1</v>
      </c>
      <c r="T5" s="30"/>
      <c r="U5" s="30"/>
      <c r="V5" s="30"/>
      <c r="W5" s="18"/>
      <c r="X5" s="13"/>
      <c r="Y5" s="13"/>
      <c r="Z5" s="3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</row>
    <row r="6" spans="1:55" s="3" customFormat="1" ht="8.4499999999999993" customHeight="1" x14ac:dyDescent="0.2">
      <c r="A6" s="33"/>
      <c r="B6" s="12"/>
      <c r="C6" s="12"/>
      <c r="D6" s="12"/>
      <c r="E6" s="29"/>
      <c r="F6" s="29"/>
      <c r="G6" s="29"/>
      <c r="H6" s="29"/>
      <c r="I6" s="29"/>
      <c r="J6" s="29"/>
      <c r="K6" s="29"/>
      <c r="L6" s="12"/>
      <c r="M6" s="12"/>
      <c r="N6" s="12"/>
      <c r="O6" s="12"/>
      <c r="P6" s="12"/>
      <c r="Q6" s="12"/>
      <c r="R6" s="30"/>
      <c r="S6" s="30"/>
      <c r="T6" s="30"/>
      <c r="U6" s="30"/>
      <c r="V6" s="30"/>
      <c r="W6" s="18"/>
      <c r="X6" s="13"/>
      <c r="Y6" s="13"/>
      <c r="Z6" s="3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</row>
    <row r="7" spans="1:55" s="3" customFormat="1" ht="14.45" customHeight="1" x14ac:dyDescent="0.2">
      <c r="A7" s="88" t="s">
        <v>2</v>
      </c>
      <c r="B7" s="112"/>
      <c r="C7" s="112"/>
      <c r="D7" s="112"/>
      <c r="E7" s="112"/>
      <c r="F7" s="112"/>
      <c r="G7" s="29"/>
      <c r="H7" s="29"/>
      <c r="I7" s="29"/>
      <c r="J7" s="29"/>
      <c r="K7" s="29"/>
      <c r="L7" s="12"/>
      <c r="M7" s="12"/>
      <c r="N7" s="12"/>
      <c r="O7" s="12"/>
      <c r="P7" s="12"/>
      <c r="Q7" s="12"/>
      <c r="R7" s="30"/>
      <c r="S7" s="8" t="s">
        <v>2</v>
      </c>
      <c r="T7" s="8"/>
      <c r="U7" s="113"/>
      <c r="V7" s="113"/>
      <c r="W7" s="113"/>
      <c r="X7" s="13"/>
      <c r="Y7" s="13"/>
      <c r="Z7" s="32"/>
      <c r="AA7" s="1"/>
      <c r="AB7" s="1"/>
      <c r="AC7" s="1"/>
      <c r="AD7" s="1"/>
      <c r="AE7" s="1"/>
      <c r="AF7" s="1"/>
      <c r="AG7" s="1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</row>
    <row r="8" spans="1:55" s="3" customFormat="1" ht="14.45" customHeight="1" x14ac:dyDescent="0.2">
      <c r="A8" s="88" t="s">
        <v>43</v>
      </c>
      <c r="B8" s="113"/>
      <c r="C8" s="113"/>
      <c r="D8" s="113"/>
      <c r="E8" s="113"/>
      <c r="F8" s="113"/>
      <c r="G8" s="29"/>
      <c r="H8" s="114" t="s">
        <v>54</v>
      </c>
      <c r="I8" s="115"/>
      <c r="J8" s="115"/>
      <c r="K8" s="115"/>
      <c r="L8" s="115"/>
      <c r="M8" s="115"/>
      <c r="N8" s="115"/>
      <c r="O8" s="115"/>
      <c r="P8" s="115"/>
      <c r="Q8" s="115"/>
      <c r="R8" s="34"/>
      <c r="S8" s="8" t="s">
        <v>3</v>
      </c>
      <c r="T8" s="8"/>
      <c r="U8" s="116"/>
      <c r="V8" s="116"/>
      <c r="W8" s="116"/>
      <c r="X8" s="13"/>
      <c r="Y8" s="119" t="s">
        <v>44</v>
      </c>
      <c r="Z8" s="120"/>
      <c r="AA8" s="1"/>
      <c r="AB8" s="1"/>
      <c r="AC8" s="1"/>
      <c r="AD8" s="1"/>
      <c r="AE8" s="1"/>
      <c r="AF8" s="1"/>
      <c r="AG8" s="1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</row>
    <row r="9" spans="1:55" s="3" customFormat="1" x14ac:dyDescent="0.2">
      <c r="A9" s="125"/>
      <c r="B9" s="125"/>
      <c r="C9" s="125"/>
      <c r="D9" s="125"/>
      <c r="E9" s="125"/>
      <c r="F9" s="125"/>
      <c r="G9" s="29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34"/>
      <c r="S9" s="116"/>
      <c r="T9" s="116"/>
      <c r="U9" s="116"/>
      <c r="V9" s="116"/>
      <c r="W9" s="116"/>
      <c r="X9" s="13"/>
      <c r="Y9" s="121"/>
      <c r="Z9" s="122"/>
      <c r="AA9" s="1"/>
      <c r="AB9" s="1"/>
      <c r="AC9" s="1"/>
      <c r="AD9" s="1"/>
      <c r="AE9" s="1"/>
      <c r="AF9" s="1"/>
      <c r="AG9" s="1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</row>
    <row r="10" spans="1:55" s="3" customFormat="1" x14ac:dyDescent="0.2">
      <c r="A10" s="126"/>
      <c r="B10" s="126"/>
      <c r="C10" s="126"/>
      <c r="D10" s="126"/>
      <c r="E10" s="126"/>
      <c r="F10" s="126"/>
      <c r="G10" s="29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34"/>
      <c r="S10" s="116"/>
      <c r="T10" s="116"/>
      <c r="U10" s="116"/>
      <c r="V10" s="17" t="s">
        <v>4</v>
      </c>
      <c r="W10" s="87"/>
      <c r="X10" s="13"/>
      <c r="Y10" s="121"/>
      <c r="Z10" s="122"/>
      <c r="AA10" s="1"/>
      <c r="AB10" s="1"/>
      <c r="AC10" s="1"/>
      <c r="AD10" s="1"/>
      <c r="AE10" s="1"/>
      <c r="AF10" s="1"/>
      <c r="AG10" s="1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</row>
    <row r="11" spans="1:55" s="3" customFormat="1" x14ac:dyDescent="0.2">
      <c r="A11" s="95" t="s">
        <v>46</v>
      </c>
      <c r="B11" s="131"/>
      <c r="C11" s="132"/>
      <c r="D11" s="132"/>
      <c r="E11" s="132"/>
      <c r="F11" s="132"/>
      <c r="G11" s="29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34"/>
      <c r="S11" s="9" t="s">
        <v>5</v>
      </c>
      <c r="T11" s="9"/>
      <c r="U11" s="9"/>
      <c r="V11" s="116"/>
      <c r="W11" s="116"/>
      <c r="X11" s="13"/>
      <c r="Y11" s="121"/>
      <c r="Z11" s="122"/>
      <c r="AA11" s="1"/>
      <c r="AB11" s="1"/>
      <c r="AC11" s="1"/>
      <c r="AD11" s="1"/>
      <c r="AE11" s="1"/>
      <c r="AF11" s="1"/>
      <c r="AG11" s="1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</row>
    <row r="12" spans="1:55" s="3" customFormat="1" x14ac:dyDescent="0.2">
      <c r="A12" s="94" t="s">
        <v>6</v>
      </c>
      <c r="B12" s="133"/>
      <c r="C12" s="134"/>
      <c r="D12" s="134"/>
      <c r="E12" s="134"/>
      <c r="F12" s="134"/>
      <c r="G12" s="29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34"/>
      <c r="S12" s="117" t="s">
        <v>47</v>
      </c>
      <c r="T12" s="117"/>
      <c r="U12" s="117"/>
      <c r="V12" s="117"/>
      <c r="W12" s="10"/>
      <c r="X12" s="13"/>
      <c r="Y12" s="121"/>
      <c r="Z12" s="122"/>
      <c r="AA12" s="1"/>
      <c r="AB12" s="1"/>
      <c r="AC12" s="1"/>
      <c r="AD12" s="1"/>
      <c r="AE12" s="1"/>
      <c r="AF12" s="1"/>
      <c r="AG12" s="1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</row>
    <row r="13" spans="1:55" s="3" customFormat="1" x14ac:dyDescent="0.2">
      <c r="A13" s="35"/>
      <c r="B13" s="118"/>
      <c r="C13" s="118"/>
      <c r="D13" s="118"/>
      <c r="E13" s="118"/>
      <c r="F13" s="118"/>
      <c r="G13" s="89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34"/>
      <c r="S13" s="9" t="s">
        <v>15</v>
      </c>
      <c r="T13" s="9"/>
      <c r="U13" s="116"/>
      <c r="V13" s="116"/>
      <c r="W13" s="116"/>
      <c r="X13" s="13"/>
      <c r="Y13" s="121"/>
      <c r="Z13" s="122"/>
      <c r="AA13" s="1"/>
      <c r="AB13" s="1"/>
      <c r="AC13" s="1"/>
      <c r="AD13" s="1"/>
      <c r="AE13" s="1"/>
      <c r="AF13" s="1"/>
      <c r="AG13" s="1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</row>
    <row r="14" spans="1:55" s="3" customFormat="1" x14ac:dyDescent="0.2">
      <c r="A14" s="127" t="s">
        <v>48</v>
      </c>
      <c r="B14" s="128"/>
      <c r="C14" s="128"/>
      <c r="D14" s="128"/>
      <c r="E14" s="129"/>
      <c r="F14" s="130"/>
      <c r="G14" s="29"/>
      <c r="H14" s="29"/>
      <c r="I14" s="29"/>
      <c r="J14" s="29"/>
      <c r="K14" s="29"/>
      <c r="L14" s="12"/>
      <c r="M14" s="12"/>
      <c r="N14" s="12"/>
      <c r="O14" s="12"/>
      <c r="P14" s="12"/>
      <c r="Q14" s="12"/>
      <c r="R14" s="30"/>
      <c r="S14" s="9" t="s">
        <v>3</v>
      </c>
      <c r="T14" s="9"/>
      <c r="U14" s="116"/>
      <c r="V14" s="116"/>
      <c r="W14" s="116"/>
      <c r="X14" s="13"/>
      <c r="Y14" s="123"/>
      <c r="Z14" s="124"/>
      <c r="AA14" s="1"/>
      <c r="AB14" s="1"/>
      <c r="AC14" s="1"/>
      <c r="AD14" s="1"/>
      <c r="AE14" s="1"/>
      <c r="AF14" s="1"/>
      <c r="AG14" s="1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</row>
    <row r="15" spans="1:55" s="3" customFormat="1" x14ac:dyDescent="0.2">
      <c r="A15" s="135"/>
      <c r="B15" s="136"/>
      <c r="C15" s="136"/>
      <c r="D15" s="136"/>
      <c r="E15" s="136"/>
      <c r="F15" s="136"/>
      <c r="G15" s="29"/>
      <c r="H15" s="29"/>
      <c r="I15" s="29"/>
      <c r="J15" s="29"/>
      <c r="K15" s="29"/>
      <c r="L15" s="12"/>
      <c r="M15" s="12"/>
      <c r="N15" s="12"/>
      <c r="O15" s="12"/>
      <c r="P15" s="12"/>
      <c r="Q15" s="12"/>
      <c r="R15" s="30"/>
      <c r="S15" s="134"/>
      <c r="T15" s="134"/>
      <c r="U15" s="137"/>
      <c r="V15" s="17" t="s">
        <v>4</v>
      </c>
      <c r="W15" s="87"/>
      <c r="X15" s="13"/>
      <c r="Y15" s="13"/>
      <c r="Z15" s="32"/>
      <c r="AA15" s="1"/>
      <c r="AB15" s="1"/>
      <c r="AC15" s="1"/>
      <c r="AD15" s="1"/>
      <c r="AE15" s="1"/>
      <c r="AF15" s="1"/>
      <c r="AG15" s="1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</row>
    <row r="16" spans="1:55" s="3" customFormat="1" x14ac:dyDescent="0.2">
      <c r="A16" s="36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13"/>
      <c r="V16" s="18"/>
      <c r="W16" s="18"/>
      <c r="X16" s="13"/>
      <c r="Y16" s="13"/>
      <c r="Z16" s="32"/>
      <c r="AA16" s="1"/>
      <c r="AB16" s="1"/>
      <c r="AC16" s="1"/>
      <c r="AD16" s="1"/>
      <c r="AE16" s="1"/>
      <c r="AF16" s="1"/>
      <c r="AG16" s="1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</row>
    <row r="17" spans="1:55" s="3" customFormat="1" ht="15.75" x14ac:dyDescent="0.25">
      <c r="A17" s="38" t="s">
        <v>7</v>
      </c>
      <c r="B17" s="39"/>
      <c r="C17" s="39"/>
      <c r="D17" s="39"/>
      <c r="E17" s="39"/>
      <c r="F17" s="39"/>
      <c r="G17" s="39"/>
      <c r="H17" s="39"/>
      <c r="I17" s="39"/>
      <c r="J17" s="90"/>
      <c r="K17" s="90"/>
      <c r="L17" s="90"/>
      <c r="M17" s="90"/>
      <c r="N17" s="90"/>
      <c r="O17" s="90"/>
      <c r="P17" s="90"/>
      <c r="Q17" s="152" t="s">
        <v>8</v>
      </c>
      <c r="R17" s="152"/>
      <c r="S17" s="152"/>
      <c r="T17" s="39"/>
      <c r="U17" s="40" t="s">
        <v>9</v>
      </c>
      <c r="V17" s="150"/>
      <c r="W17" s="151"/>
      <c r="X17" s="41" t="s">
        <v>10</v>
      </c>
      <c r="Y17" s="138"/>
      <c r="Z17" s="139"/>
      <c r="AA17" s="1"/>
      <c r="AB17" s="1"/>
      <c r="AC17" s="1"/>
      <c r="AD17" s="1"/>
      <c r="AE17" s="1"/>
      <c r="AF17" s="1"/>
      <c r="AG17" s="1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</row>
    <row r="18" spans="1:55" customFormat="1" x14ac:dyDescent="0.2">
      <c r="A18" s="4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32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</row>
    <row r="19" spans="1:55" s="3" customFormat="1" ht="45" x14ac:dyDescent="0.2">
      <c r="A19" s="140" t="s">
        <v>31</v>
      </c>
      <c r="B19" s="141"/>
      <c r="C19" s="43"/>
      <c r="D19" s="141" t="s">
        <v>30</v>
      </c>
      <c r="E19" s="141"/>
      <c r="F19" s="141"/>
      <c r="G19" s="43"/>
      <c r="H19" s="71" t="s">
        <v>13</v>
      </c>
      <c r="I19" s="15"/>
      <c r="J19" s="141" t="s">
        <v>11</v>
      </c>
      <c r="K19" s="141"/>
      <c r="L19" s="43"/>
      <c r="M19" s="70" t="s">
        <v>36</v>
      </c>
      <c r="N19" s="43"/>
      <c r="O19" s="76" t="s">
        <v>38</v>
      </c>
      <c r="P19" s="73"/>
      <c r="Q19" s="72" t="s">
        <v>32</v>
      </c>
      <c r="R19" s="51"/>
      <c r="S19" s="45" t="s">
        <v>39</v>
      </c>
      <c r="T19" s="44"/>
      <c r="U19" s="50" t="s">
        <v>25</v>
      </c>
      <c r="V19" s="72"/>
      <c r="W19" s="50"/>
      <c r="X19" s="50"/>
      <c r="Y19" s="50"/>
      <c r="Z19" s="91"/>
      <c r="AA19" s="1"/>
      <c r="AB19" s="1"/>
      <c r="AC19" s="1"/>
      <c r="AD19" s="1"/>
      <c r="AE19" s="1"/>
      <c r="AF19" s="1"/>
      <c r="AG19" s="1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</row>
    <row r="20" spans="1:55" customFormat="1" ht="3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</row>
    <row r="21" spans="1:55" s="3" customFormat="1" ht="21" customHeight="1" x14ac:dyDescent="0.2">
      <c r="A21" s="142"/>
      <c r="B21" s="143"/>
      <c r="C21" s="12"/>
      <c r="D21" s="144"/>
      <c r="E21" s="145"/>
      <c r="F21" s="143"/>
      <c r="G21" s="12"/>
      <c r="H21" s="77"/>
      <c r="I21" s="12"/>
      <c r="J21" s="146"/>
      <c r="K21" s="146"/>
      <c r="L21" s="12"/>
      <c r="M21" s="96" t="e">
        <f>_xlfn.XLOOKUP(J21,List!A2:A2,List!D2:D2)</f>
        <v>#N/A</v>
      </c>
      <c r="N21" s="12"/>
      <c r="O21" s="75"/>
      <c r="P21" s="12"/>
      <c r="Q21" s="78"/>
      <c r="R21" s="53"/>
      <c r="S21" s="52"/>
      <c r="T21" s="16"/>
      <c r="U21" s="147"/>
      <c r="V21" s="148"/>
      <c r="W21" s="148"/>
      <c r="X21" s="148"/>
      <c r="Y21" s="148"/>
      <c r="Z21" s="149"/>
      <c r="AA21" s="1"/>
      <c r="AB21" s="1"/>
      <c r="AC21" s="1"/>
      <c r="AD21" s="1"/>
      <c r="AE21" s="1"/>
      <c r="AF21" s="1"/>
      <c r="AG21" s="1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</row>
    <row r="22" spans="1:55" customFormat="1" ht="3" customHeight="1" x14ac:dyDescent="0.2">
      <c r="A22" s="159"/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6"/>
      <c r="U22" s="54"/>
      <c r="V22" s="54"/>
      <c r="W22" s="54"/>
      <c r="X22" s="54"/>
      <c r="Y22" s="54"/>
      <c r="Z22" s="54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</row>
    <row r="23" spans="1:55" s="3" customFormat="1" ht="20.45" customHeight="1" x14ac:dyDescent="0.2">
      <c r="A23" s="153"/>
      <c r="B23" s="154"/>
      <c r="C23" s="12"/>
      <c r="D23" s="153"/>
      <c r="E23" s="155"/>
      <c r="F23" s="154"/>
      <c r="G23" s="12"/>
      <c r="H23" s="11"/>
      <c r="I23" s="12"/>
      <c r="J23" s="146"/>
      <c r="K23" s="146"/>
      <c r="L23" s="12"/>
      <c r="M23" s="96" t="e">
        <f>_xlfn.XLOOKUP(J23,List!A2:A2,List!D2:D2)</f>
        <v>#N/A</v>
      </c>
      <c r="N23" s="12"/>
      <c r="O23" s="75"/>
      <c r="P23" s="12"/>
      <c r="Q23" s="52"/>
      <c r="R23" s="53"/>
      <c r="S23" s="52"/>
      <c r="T23" s="16"/>
      <c r="U23" s="160"/>
      <c r="V23" s="160"/>
      <c r="W23" s="160"/>
      <c r="X23" s="160"/>
      <c r="Y23" s="160"/>
      <c r="Z23" s="160"/>
      <c r="AA23" s="1"/>
      <c r="AB23" s="1"/>
      <c r="AC23" s="1"/>
      <c r="AD23" s="1"/>
      <c r="AE23" s="1"/>
      <c r="AF23" s="1"/>
      <c r="AG23" s="1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</row>
    <row r="24" spans="1:55" customFormat="1" ht="4.1500000000000004" customHeight="1" x14ac:dyDescent="0.2">
      <c r="A24" s="159"/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6"/>
      <c r="U24" s="161"/>
      <c r="V24" s="161"/>
      <c r="W24" s="161"/>
      <c r="X24" s="161"/>
      <c r="Y24" s="161"/>
      <c r="Z24" s="16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</row>
    <row r="25" spans="1:55" s="3" customFormat="1" ht="21" customHeight="1" x14ac:dyDescent="0.2">
      <c r="A25" s="153"/>
      <c r="B25" s="176"/>
      <c r="C25" s="12"/>
      <c r="D25" s="153"/>
      <c r="E25" s="155"/>
      <c r="F25" s="154"/>
      <c r="G25" s="12"/>
      <c r="H25" s="11"/>
      <c r="I25" s="12"/>
      <c r="J25" s="146"/>
      <c r="K25" s="146"/>
      <c r="L25" s="12"/>
      <c r="M25" s="96" t="e">
        <f>_xlfn.XLOOKUP(J25,List!A2:A2,List!D2:D2)</f>
        <v>#N/A</v>
      </c>
      <c r="N25" s="12"/>
      <c r="O25" s="75"/>
      <c r="P25" s="12"/>
      <c r="Q25" s="52"/>
      <c r="R25" s="53"/>
      <c r="S25" s="52"/>
      <c r="T25" s="16"/>
      <c r="U25" s="160"/>
      <c r="V25" s="160"/>
      <c r="W25" s="160"/>
      <c r="X25" s="160"/>
      <c r="Y25" s="160"/>
      <c r="Z25" s="160"/>
      <c r="AA25" s="1"/>
      <c r="AB25" s="1"/>
      <c r="AC25" s="1"/>
      <c r="AD25" s="1"/>
      <c r="AE25" s="1"/>
      <c r="AF25" s="1"/>
      <c r="AG25" s="1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</row>
    <row r="26" spans="1:55" customFormat="1" ht="3" customHeight="1" x14ac:dyDescent="0.2">
      <c r="A26" s="159"/>
      <c r="B26" s="159"/>
      <c r="C26" s="159"/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6"/>
      <c r="U26" s="54"/>
      <c r="V26" s="54"/>
      <c r="W26" s="54"/>
      <c r="X26" s="54"/>
      <c r="Y26" s="54"/>
      <c r="Z26" s="54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</row>
    <row r="27" spans="1:55" s="3" customFormat="1" ht="21.75" customHeight="1" x14ac:dyDescent="0.2">
      <c r="A27" s="153"/>
      <c r="B27" s="154"/>
      <c r="C27" s="12"/>
      <c r="D27" s="153"/>
      <c r="E27" s="155"/>
      <c r="F27" s="154"/>
      <c r="G27" s="12"/>
      <c r="H27" s="11"/>
      <c r="I27" s="12"/>
      <c r="J27" s="146"/>
      <c r="K27" s="146"/>
      <c r="L27" s="12"/>
      <c r="M27" s="96" t="e">
        <f>_xlfn.XLOOKUP(J27,List!A2:A2,List!D2:D2)</f>
        <v>#N/A</v>
      </c>
      <c r="N27" s="12"/>
      <c r="O27" s="75"/>
      <c r="P27" s="12"/>
      <c r="Q27" s="52"/>
      <c r="R27" s="97"/>
      <c r="S27" s="78"/>
      <c r="T27" s="79"/>
      <c r="U27" s="156"/>
      <c r="V27" s="157"/>
      <c r="W27" s="157"/>
      <c r="X27" s="157"/>
      <c r="Y27" s="157"/>
      <c r="Z27" s="158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</row>
    <row r="28" spans="1:55" customFormat="1" ht="4.1500000000000004" customHeight="1" x14ac:dyDescent="0.2">
      <c r="A28" s="55"/>
      <c r="B28" s="55"/>
      <c r="C28" s="12"/>
      <c r="D28" s="55"/>
      <c r="E28" s="55"/>
      <c r="F28" s="55"/>
      <c r="G28" s="12"/>
      <c r="H28" s="12"/>
      <c r="I28" s="12"/>
      <c r="J28" s="54"/>
      <c r="K28" s="54"/>
      <c r="L28" s="12"/>
      <c r="M28" s="12"/>
      <c r="N28" s="12"/>
      <c r="O28" s="12"/>
      <c r="P28" s="12"/>
      <c r="Q28" s="56"/>
      <c r="R28" s="56"/>
      <c r="S28" s="80"/>
      <c r="T28" s="79"/>
      <c r="U28" s="81"/>
      <c r="V28" s="82"/>
      <c r="W28" s="82"/>
      <c r="X28" s="82"/>
      <c r="Y28" s="82"/>
      <c r="Z28" s="82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</row>
    <row r="29" spans="1:55" s="3" customFormat="1" ht="21" customHeight="1" x14ac:dyDescent="0.2">
      <c r="A29" s="153"/>
      <c r="B29" s="154"/>
      <c r="C29" s="12"/>
      <c r="D29" s="153"/>
      <c r="E29" s="155"/>
      <c r="F29" s="154"/>
      <c r="G29" s="12"/>
      <c r="H29" s="11"/>
      <c r="I29" s="12"/>
      <c r="J29" s="133"/>
      <c r="K29" s="137"/>
      <c r="L29" s="12"/>
      <c r="M29" s="96" t="e">
        <f>_xlfn.XLOOKUP(J29,List!A2:A2,List!D2:D2)</f>
        <v>#N/A</v>
      </c>
      <c r="N29" s="12"/>
      <c r="O29" s="75"/>
      <c r="P29" s="12"/>
      <c r="Q29" s="52"/>
      <c r="R29" s="97"/>
      <c r="S29" s="78"/>
      <c r="T29" s="79"/>
      <c r="U29" s="156"/>
      <c r="V29" s="157"/>
      <c r="W29" s="157"/>
      <c r="X29" s="157"/>
      <c r="Y29" s="157"/>
      <c r="Z29" s="158"/>
      <c r="AA29" s="1"/>
      <c r="AB29" s="1"/>
      <c r="AC29" s="1"/>
      <c r="AD29" s="1"/>
      <c r="AE29" s="1"/>
      <c r="AF29" s="1"/>
      <c r="AG29" s="1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</row>
    <row r="30" spans="1:55" customFormat="1" ht="4.1500000000000004" customHeight="1" x14ac:dyDescent="0.2">
      <c r="A30" s="55"/>
      <c r="B30" s="55"/>
      <c r="C30" s="12"/>
      <c r="D30" s="55"/>
      <c r="E30" s="55"/>
      <c r="F30" s="55"/>
      <c r="G30" s="12"/>
      <c r="H30" s="12"/>
      <c r="I30" s="12"/>
      <c r="J30" s="54"/>
      <c r="K30" s="54"/>
      <c r="L30" s="12"/>
      <c r="M30" s="12"/>
      <c r="N30" s="12"/>
      <c r="O30" s="12"/>
      <c r="P30" s="12"/>
      <c r="Q30" s="56"/>
      <c r="R30" s="56"/>
      <c r="S30" s="56"/>
      <c r="T30" s="16"/>
      <c r="U30" s="55"/>
      <c r="V30" s="54"/>
      <c r="W30" s="54"/>
      <c r="X30" s="54"/>
      <c r="Y30" s="54"/>
      <c r="Z30" s="54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</row>
    <row r="31" spans="1:55" s="3" customFormat="1" ht="21" customHeight="1" x14ac:dyDescent="0.2">
      <c r="A31" s="153"/>
      <c r="B31" s="154"/>
      <c r="C31" s="12"/>
      <c r="D31" s="153"/>
      <c r="E31" s="155"/>
      <c r="F31" s="154"/>
      <c r="G31" s="12"/>
      <c r="H31" s="11"/>
      <c r="I31" s="12"/>
      <c r="J31" s="146"/>
      <c r="K31" s="146"/>
      <c r="L31" s="12"/>
      <c r="M31" s="96" t="e">
        <f>_xlfn.XLOOKUP(J31,List!A2:A2,List!D2:D2)</f>
        <v>#N/A</v>
      </c>
      <c r="N31" s="12"/>
      <c r="O31" s="75"/>
      <c r="P31" s="12"/>
      <c r="Q31" s="52"/>
      <c r="R31" s="97"/>
      <c r="S31" s="52"/>
      <c r="T31" s="16"/>
      <c r="U31" s="156"/>
      <c r="V31" s="157"/>
      <c r="W31" s="157"/>
      <c r="X31" s="157"/>
      <c r="Y31" s="157"/>
      <c r="Z31" s="158"/>
      <c r="AA31" s="1"/>
      <c r="AB31" s="1"/>
      <c r="AC31" s="1"/>
      <c r="AD31" s="1"/>
      <c r="AE31" s="1"/>
      <c r="AF31" s="1"/>
      <c r="AG31" s="1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</row>
    <row r="32" spans="1:55" customFormat="1" ht="3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3"/>
      <c r="U32" s="54"/>
      <c r="V32" s="54"/>
      <c r="W32" s="54"/>
      <c r="X32" s="54"/>
      <c r="Y32" s="54"/>
      <c r="Z32" s="54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</row>
    <row r="33" spans="1:55" s="3" customFormat="1" ht="21" customHeight="1" x14ac:dyDescent="0.2">
      <c r="A33" s="162"/>
      <c r="B33" s="154"/>
      <c r="C33" s="12"/>
      <c r="D33" s="162"/>
      <c r="E33" s="155"/>
      <c r="F33" s="154"/>
      <c r="G33" s="12"/>
      <c r="H33" s="11"/>
      <c r="I33" s="12"/>
      <c r="J33" s="146"/>
      <c r="K33" s="146"/>
      <c r="L33" s="12"/>
      <c r="M33" s="96" t="e">
        <f>_xlfn.XLOOKUP(J33,List!A2:A2,List!D2:D2)</f>
        <v>#N/A</v>
      </c>
      <c r="N33" s="12"/>
      <c r="O33" s="75"/>
      <c r="P33" s="12"/>
      <c r="Q33" s="52"/>
      <c r="R33" s="97"/>
      <c r="S33" s="52"/>
      <c r="T33" s="16"/>
      <c r="U33" s="156"/>
      <c r="V33" s="157"/>
      <c r="W33" s="157"/>
      <c r="X33" s="157"/>
      <c r="Y33" s="157"/>
      <c r="Z33" s="158"/>
      <c r="AA33" s="1"/>
      <c r="AB33" s="1"/>
      <c r="AC33" s="1"/>
      <c r="AD33" s="1"/>
      <c r="AE33" s="1"/>
      <c r="AF33" s="1"/>
      <c r="AG33" s="1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</row>
    <row r="34" spans="1:55" customFormat="1" ht="4.1500000000000004" customHeight="1" x14ac:dyDescent="0.2">
      <c r="A34" s="55"/>
      <c r="B34" s="55"/>
      <c r="C34" s="12"/>
      <c r="D34" s="55"/>
      <c r="E34" s="55"/>
      <c r="F34" s="55"/>
      <c r="G34" s="12"/>
      <c r="H34" s="12"/>
      <c r="I34" s="12"/>
      <c r="J34" s="54"/>
      <c r="K34" s="54"/>
      <c r="L34" s="12"/>
      <c r="M34" s="12"/>
      <c r="N34" s="12"/>
      <c r="O34" s="12"/>
      <c r="P34" s="12"/>
      <c r="Q34" s="56"/>
      <c r="R34" s="56"/>
      <c r="S34" s="56"/>
      <c r="T34" s="16"/>
      <c r="U34" s="55"/>
      <c r="V34" s="54"/>
      <c r="W34" s="54"/>
      <c r="X34" s="54"/>
      <c r="Y34" s="54"/>
      <c r="Z34" s="54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</row>
    <row r="35" spans="1:55" s="3" customFormat="1" ht="21" customHeight="1" x14ac:dyDescent="0.2">
      <c r="A35" s="163"/>
      <c r="B35" s="164"/>
      <c r="C35" s="12"/>
      <c r="D35" s="163"/>
      <c r="E35" s="165"/>
      <c r="F35" s="164"/>
      <c r="G35" s="12"/>
      <c r="H35" s="11"/>
      <c r="I35" s="12"/>
      <c r="J35" s="133"/>
      <c r="K35" s="137"/>
      <c r="L35" s="12"/>
      <c r="M35" s="96" t="e">
        <f>_xlfn.XLOOKUP(J35,List!A2:A2,List!D2:D2)</f>
        <v>#N/A</v>
      </c>
      <c r="N35" s="12"/>
      <c r="O35" s="75"/>
      <c r="P35" s="12"/>
      <c r="Q35" s="52"/>
      <c r="R35" s="97"/>
      <c r="S35" s="52"/>
      <c r="T35" s="16"/>
      <c r="U35" s="163"/>
      <c r="V35" s="165"/>
      <c r="W35" s="165"/>
      <c r="X35" s="165"/>
      <c r="Y35" s="165"/>
      <c r="Z35" s="164"/>
      <c r="AA35" s="1"/>
      <c r="AB35" s="1"/>
      <c r="AC35" s="1"/>
      <c r="AD35" s="1"/>
      <c r="AE35" s="1"/>
      <c r="AF35" s="1"/>
      <c r="AG35" s="1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</row>
    <row r="36" spans="1:55" customFormat="1" ht="3" customHeight="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3"/>
      <c r="U36" s="54"/>
      <c r="V36" s="54"/>
      <c r="W36" s="54"/>
      <c r="X36" s="54"/>
      <c r="Y36" s="54"/>
      <c r="Z36" s="54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</row>
    <row r="37" spans="1:55" s="3" customFormat="1" ht="21" customHeight="1" x14ac:dyDescent="0.2">
      <c r="A37" s="163"/>
      <c r="B37" s="164"/>
      <c r="C37" s="12"/>
      <c r="D37" s="163"/>
      <c r="E37" s="165"/>
      <c r="F37" s="164"/>
      <c r="G37" s="12"/>
      <c r="H37" s="11"/>
      <c r="I37" s="12"/>
      <c r="J37" s="133"/>
      <c r="K37" s="137"/>
      <c r="L37" s="12"/>
      <c r="M37" s="96" t="e">
        <f>_xlfn.XLOOKUP(J37,List!A2:A2,List!D2:D2)</f>
        <v>#N/A</v>
      </c>
      <c r="N37" s="12"/>
      <c r="O37" s="75"/>
      <c r="P37" s="12"/>
      <c r="Q37" s="52"/>
      <c r="R37" s="97"/>
      <c r="S37" s="52"/>
      <c r="T37" s="16"/>
      <c r="U37" s="163"/>
      <c r="V37" s="165"/>
      <c r="W37" s="165"/>
      <c r="X37" s="165"/>
      <c r="Y37" s="165"/>
      <c r="Z37" s="164"/>
      <c r="AA37" s="1"/>
      <c r="AB37" s="1"/>
      <c r="AC37" s="1"/>
      <c r="AD37" s="1"/>
      <c r="AE37" s="1"/>
      <c r="AF37" s="1"/>
      <c r="AG37" s="1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</row>
    <row r="38" spans="1:55" customFormat="1" ht="4.1500000000000004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</row>
    <row r="39" spans="1:55" s="3" customFormat="1" ht="21" customHeight="1" x14ac:dyDescent="0.2">
      <c r="A39" s="166"/>
      <c r="B39" s="167"/>
      <c r="C39" s="13"/>
      <c r="D39" s="168"/>
      <c r="E39" s="168"/>
      <c r="F39" s="168"/>
      <c r="G39" s="13"/>
      <c r="H39" s="47"/>
      <c r="I39" s="13"/>
      <c r="J39" s="169"/>
      <c r="K39" s="170"/>
      <c r="L39" s="13"/>
      <c r="M39" s="96" t="e">
        <f>_xlfn.XLOOKUP(J39,List!A2:A2,List!D2:D2)</f>
        <v>#N/A</v>
      </c>
      <c r="N39" s="13"/>
      <c r="O39" s="75"/>
      <c r="P39" s="13"/>
      <c r="Q39" s="52"/>
      <c r="R39" s="105"/>
      <c r="S39" s="52"/>
      <c r="T39" s="13"/>
      <c r="U39" s="163"/>
      <c r="V39" s="165"/>
      <c r="W39" s="165"/>
      <c r="X39" s="165"/>
      <c r="Y39" s="165"/>
      <c r="Z39" s="164"/>
      <c r="AA39" s="1"/>
      <c r="AB39" s="1"/>
      <c r="AC39" s="1"/>
      <c r="AD39" s="1"/>
      <c r="AE39" s="1"/>
      <c r="AF39" s="1"/>
      <c r="AG39" s="1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</row>
    <row r="40" spans="1:55" customFormat="1" ht="21" customHeight="1" x14ac:dyDescent="0.2">
      <c r="A40" s="98"/>
      <c r="B40" s="99"/>
      <c r="C40" s="99"/>
      <c r="D40" s="99"/>
      <c r="E40" s="99"/>
      <c r="F40" s="99"/>
      <c r="G40" s="99"/>
      <c r="H40" s="99"/>
      <c r="I40" s="99"/>
      <c r="J40" s="100"/>
      <c r="K40" s="100"/>
      <c r="L40" s="99"/>
      <c r="M40" s="99"/>
      <c r="N40" s="99"/>
      <c r="O40" s="99"/>
      <c r="P40" s="99"/>
      <c r="Q40" s="100"/>
      <c r="R40" s="100"/>
      <c r="S40" s="100"/>
      <c r="T40" s="99"/>
      <c r="U40" s="99"/>
      <c r="V40" s="99"/>
      <c r="W40" s="99"/>
      <c r="X40" s="99"/>
      <c r="Y40" s="99"/>
      <c r="Z40" s="10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</row>
    <row r="41" spans="1:55" customFormat="1" ht="21" customHeight="1" x14ac:dyDescent="0.3">
      <c r="A41" s="172"/>
      <c r="B41" s="173"/>
      <c r="C41" s="173"/>
      <c r="D41" s="173"/>
      <c r="E41" s="173"/>
      <c r="F41" s="173"/>
      <c r="G41" s="13"/>
      <c r="H41" s="13"/>
      <c r="I41" s="13"/>
      <c r="J41" s="174"/>
      <c r="K41" s="174"/>
      <c r="L41" s="13"/>
      <c r="M41" s="174"/>
      <c r="N41" s="174"/>
      <c r="O41" s="174" t="s">
        <v>12</v>
      </c>
      <c r="P41" s="174"/>
      <c r="Q41" s="93">
        <f>SUM(Q21+Q23+Q25+Q27+Q29+Q31+Q33+Q35+Q37+Q39)</f>
        <v>0</v>
      </c>
      <c r="R41" s="13"/>
      <c r="S41" s="13"/>
      <c r="T41" s="13"/>
      <c r="U41" s="13"/>
      <c r="V41" s="13"/>
      <c r="W41" s="13"/>
      <c r="X41" s="13"/>
      <c r="Y41" s="13"/>
      <c r="Z41" s="32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</row>
    <row r="42" spans="1:55" customFormat="1" x14ac:dyDescent="0.2">
      <c r="A42" s="42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32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</row>
    <row r="43" spans="1:55" customFormat="1" x14ac:dyDescent="0.2">
      <c r="A43" s="4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02"/>
      <c r="M43" s="102"/>
      <c r="N43" s="102"/>
      <c r="O43" s="102"/>
      <c r="P43" s="102"/>
      <c r="Q43" s="13"/>
      <c r="R43" s="13"/>
      <c r="S43" s="13"/>
      <c r="T43" s="13"/>
      <c r="U43" s="13"/>
      <c r="V43" s="13"/>
      <c r="W43" s="13"/>
      <c r="X43" s="13"/>
      <c r="Y43" s="13"/>
      <c r="Z43" s="32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</row>
    <row r="44" spans="1:55" customFormat="1" x14ac:dyDescent="0.2">
      <c r="A44" s="4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32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</row>
    <row r="45" spans="1:55" customFormat="1" x14ac:dyDescent="0.2">
      <c r="A45" s="4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03"/>
      <c r="M45" s="103"/>
      <c r="N45" s="103"/>
      <c r="O45" s="103"/>
      <c r="P45" s="103"/>
      <c r="Q45" s="104"/>
      <c r="R45" s="104"/>
      <c r="S45" s="104"/>
      <c r="T45" s="104"/>
      <c r="U45" s="104"/>
      <c r="V45" s="104"/>
      <c r="W45" s="13"/>
      <c r="X45" s="13"/>
      <c r="Y45" s="13"/>
      <c r="Z45" s="32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</row>
    <row r="46" spans="1:55" customFormat="1" x14ac:dyDescent="0.2">
      <c r="A46" s="4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3"/>
      <c r="X46" s="13"/>
      <c r="Y46" s="13"/>
      <c r="Z46" s="32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</row>
    <row r="47" spans="1:55" customFormat="1" x14ac:dyDescent="0.2">
      <c r="A47" s="4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03"/>
      <c r="M47" s="103"/>
      <c r="N47" s="103"/>
      <c r="O47" s="103"/>
      <c r="P47" s="103"/>
      <c r="Q47" s="104"/>
      <c r="R47" s="104"/>
      <c r="S47" s="104"/>
      <c r="T47" s="104"/>
      <c r="U47" s="104"/>
      <c r="V47" s="104"/>
      <c r="W47" s="13"/>
      <c r="X47" s="13"/>
      <c r="Y47" s="13"/>
      <c r="Z47" s="32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</row>
    <row r="48" spans="1:55" customFormat="1" x14ac:dyDescent="0.2">
      <c r="A48" s="4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3"/>
      <c r="X48" s="13"/>
      <c r="Y48" s="13"/>
      <c r="Z48" s="32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</row>
    <row r="49" spans="1:55" customFormat="1" x14ac:dyDescent="0.2">
      <c r="A49" s="4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03"/>
      <c r="M49" s="103"/>
      <c r="N49" s="103"/>
      <c r="O49" s="103"/>
      <c r="P49" s="103"/>
      <c r="Q49" s="104"/>
      <c r="R49" s="104"/>
      <c r="S49" s="104"/>
      <c r="T49" s="104"/>
      <c r="U49" s="104"/>
      <c r="V49" s="104"/>
      <c r="W49" s="13"/>
      <c r="X49" s="13"/>
      <c r="Y49" s="13"/>
      <c r="Z49" s="32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</row>
    <row r="50" spans="1:55" customFormat="1" x14ac:dyDescent="0.2">
      <c r="A50" s="4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32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</row>
    <row r="51" spans="1:55" customFormat="1" x14ac:dyDescent="0.2">
      <c r="A51" s="4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32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</row>
    <row r="52" spans="1:55" customFormat="1" x14ac:dyDescent="0.2">
      <c r="A52" s="4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32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</row>
    <row r="53" spans="1:55" s="3" customFormat="1" ht="16.5" x14ac:dyDescent="0.3">
      <c r="A53" s="74" t="s">
        <v>22</v>
      </c>
      <c r="B53" s="171"/>
      <c r="C53" s="171"/>
      <c r="D53" s="171"/>
      <c r="E53" s="171"/>
      <c r="F53" s="171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32"/>
      <c r="AA53" s="1"/>
      <c r="AB53" s="1"/>
      <c r="AC53" s="1"/>
      <c r="AD53" s="1"/>
      <c r="AE53" s="1"/>
      <c r="AF53" s="1"/>
      <c r="AG53" s="1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</row>
    <row r="54" spans="1:55" s="3" customFormat="1" ht="16.5" x14ac:dyDescent="0.3">
      <c r="A54" s="92" t="s">
        <v>23</v>
      </c>
      <c r="B54" s="175"/>
      <c r="C54" s="175"/>
      <c r="D54" s="175"/>
      <c r="E54" s="175"/>
      <c r="F54" s="175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32"/>
      <c r="AA54" s="1"/>
      <c r="AB54" s="1"/>
      <c r="AC54" s="1"/>
      <c r="AD54" s="1"/>
      <c r="AE54" s="1"/>
      <c r="AF54" s="1"/>
      <c r="AG54" s="1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</row>
    <row r="55" spans="1:55" s="3" customFormat="1" ht="16.5" x14ac:dyDescent="0.3">
      <c r="A55" s="74" t="s">
        <v>35</v>
      </c>
      <c r="B55" s="171"/>
      <c r="C55" s="171"/>
      <c r="D55" s="171"/>
      <c r="E55" s="171"/>
      <c r="F55" s="171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32"/>
      <c r="AA55" s="1"/>
      <c r="AB55" s="1"/>
      <c r="AC55" s="1"/>
      <c r="AD55" s="1"/>
      <c r="AE55" s="1"/>
      <c r="AF55" s="1"/>
      <c r="AG55" s="1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</row>
    <row r="56" spans="1:55" s="3" customFormat="1" x14ac:dyDescent="0.2">
      <c r="A56" s="48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9"/>
      <c r="AA56" s="1"/>
      <c r="AB56" s="1"/>
      <c r="AC56" s="1"/>
      <c r="AD56" s="1"/>
      <c r="AE56" s="1"/>
      <c r="AF56" s="1"/>
      <c r="AG56" s="1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</row>
    <row r="57" spans="1:55" ht="16.5" x14ac:dyDescent="0.3">
      <c r="A57" s="177"/>
      <c r="B57" s="177"/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8" t="s">
        <v>55</v>
      </c>
      <c r="Z57" s="179"/>
    </row>
    <row r="58" spans="1:55" x14ac:dyDescent="0.2">
      <c r="A58" s="177"/>
      <c r="B58" s="177"/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</row>
    <row r="59" spans="1:55" x14ac:dyDescent="0.2">
      <c r="A59" s="177"/>
      <c r="B59" s="177"/>
      <c r="C59" s="177"/>
      <c r="D59" s="177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</row>
    <row r="60" spans="1:55" x14ac:dyDescent="0.2">
      <c r="A60" s="177"/>
      <c r="B60" s="177"/>
      <c r="C60" s="177"/>
      <c r="D60" s="177"/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77"/>
    </row>
    <row r="61" spans="1:55" x14ac:dyDescent="0.2">
      <c r="A61" s="177"/>
      <c r="B61" s="177"/>
      <c r="C61" s="177"/>
      <c r="D61" s="177"/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</row>
    <row r="62" spans="1:55" x14ac:dyDescent="0.2">
      <c r="A62" s="177"/>
      <c r="B62" s="177"/>
      <c r="C62" s="177"/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</row>
  </sheetData>
  <sheetProtection algorithmName="SHA-512" hashValue="n0NyIg7AA5dLRxcpwREq1hWAMRoxZ2x8hh2sqsd9eOOsSD0rtTWqcnC+Ww3Qc8hLtVCLdufUxOjAttkwWHSMfw==" saltValue="Ef1etddkIK9pucY5YYoVXg==" spinCount="100000" sheet="1" objects="1" scenarios="1"/>
  <mergeCells count="79">
    <mergeCell ref="A1:J2"/>
    <mergeCell ref="B7:F7"/>
    <mergeCell ref="U7:W7"/>
    <mergeCell ref="B8:F8"/>
    <mergeCell ref="H8:Q13"/>
    <mergeCell ref="U8:W8"/>
    <mergeCell ref="U13:W13"/>
    <mergeCell ref="Y8:Z14"/>
    <mergeCell ref="A9:F9"/>
    <mergeCell ref="S9:W9"/>
    <mergeCell ref="A10:F10"/>
    <mergeCell ref="S10:U10"/>
    <mergeCell ref="B11:F11"/>
    <mergeCell ref="V11:W11"/>
    <mergeCell ref="B12:F12"/>
    <mergeCell ref="S12:V12"/>
    <mergeCell ref="B13:F13"/>
    <mergeCell ref="A14:D14"/>
    <mergeCell ref="E14:F14"/>
    <mergeCell ref="U14:W14"/>
    <mergeCell ref="A15:F15"/>
    <mergeCell ref="S15:U15"/>
    <mergeCell ref="Y17:Z17"/>
    <mergeCell ref="A19:B19"/>
    <mergeCell ref="D19:F19"/>
    <mergeCell ref="J19:K19"/>
    <mergeCell ref="A21:B21"/>
    <mergeCell ref="D21:F21"/>
    <mergeCell ref="J21:K21"/>
    <mergeCell ref="U21:Z21"/>
    <mergeCell ref="Q17:S17"/>
    <mergeCell ref="V17:W17"/>
    <mergeCell ref="A27:B27"/>
    <mergeCell ref="D27:F27"/>
    <mergeCell ref="J27:K27"/>
    <mergeCell ref="U27:Z27"/>
    <mergeCell ref="A22:S22"/>
    <mergeCell ref="A23:B23"/>
    <mergeCell ref="D23:F23"/>
    <mergeCell ref="J23:K23"/>
    <mergeCell ref="U23:Z23"/>
    <mergeCell ref="A24:S24"/>
    <mergeCell ref="U24:Z24"/>
    <mergeCell ref="A25:B25"/>
    <mergeCell ref="D25:F25"/>
    <mergeCell ref="J25:K25"/>
    <mergeCell ref="U25:Z25"/>
    <mergeCell ref="A26:S26"/>
    <mergeCell ref="A29:B29"/>
    <mergeCell ref="D29:F29"/>
    <mergeCell ref="J29:K29"/>
    <mergeCell ref="U29:Z29"/>
    <mergeCell ref="A31:B31"/>
    <mergeCell ref="D31:F31"/>
    <mergeCell ref="J31:K31"/>
    <mergeCell ref="U31:Z31"/>
    <mergeCell ref="A33:B33"/>
    <mergeCell ref="D33:F33"/>
    <mergeCell ref="J33:K33"/>
    <mergeCell ref="U33:Z33"/>
    <mergeCell ref="A35:B35"/>
    <mergeCell ref="D35:F35"/>
    <mergeCell ref="J35:K35"/>
    <mergeCell ref="U35:Z35"/>
    <mergeCell ref="A37:B37"/>
    <mergeCell ref="D37:F37"/>
    <mergeCell ref="J37:K37"/>
    <mergeCell ref="U37:Z37"/>
    <mergeCell ref="A39:B39"/>
    <mergeCell ref="D39:F39"/>
    <mergeCell ref="J39:K39"/>
    <mergeCell ref="U39:Z39"/>
    <mergeCell ref="B55:F55"/>
    <mergeCell ref="A41:F41"/>
    <mergeCell ref="J41:K41"/>
    <mergeCell ref="M41:N41"/>
    <mergeCell ref="O41:P41"/>
    <mergeCell ref="B53:F53"/>
    <mergeCell ref="B54:F54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449914B-DCC2-4DC9-AE09-B61229CADF6F}">
          <x14:formula1>
            <xm:f>List!$A$2:$A$6</xm:f>
          </x14:formula1>
          <xm:sqref>J21:K21 J27:K31 J37:K37 J33:K35 J39:K39 J25:K25 J23:K23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2EE83-ABDC-4A4F-9083-C44E80EA9777}">
  <dimension ref="A1:BC63"/>
  <sheetViews>
    <sheetView workbookViewId="0">
      <selection activeCell="B7" sqref="B7:F7"/>
    </sheetView>
  </sheetViews>
  <sheetFormatPr defaultColWidth="8.75" defaultRowHeight="14.25" x14ac:dyDescent="0.2"/>
  <cols>
    <col min="1" max="1" width="14.875" style="2" customWidth="1"/>
    <col min="2" max="2" width="11" style="2" customWidth="1"/>
    <col min="3" max="3" width="0.75" style="2" customWidth="1"/>
    <col min="4" max="5" width="8.75" style="2"/>
    <col min="6" max="6" width="7.5" style="2" customWidth="1"/>
    <col min="7" max="7" width="0.75" style="2" customWidth="1"/>
    <col min="8" max="8" width="13.625" style="2" customWidth="1"/>
    <col min="9" max="9" width="0.75" style="2" customWidth="1"/>
    <col min="10" max="10" width="7.625" style="2" customWidth="1"/>
    <col min="11" max="11" width="8" style="2" customWidth="1"/>
    <col min="12" max="12" width="0.75" style="2" customWidth="1"/>
    <col min="13" max="13" width="9.625" style="2" customWidth="1"/>
    <col min="14" max="14" width="0.75" style="2" customWidth="1"/>
    <col min="15" max="15" width="10" style="2" customWidth="1"/>
    <col min="16" max="16" width="0.625" style="2" customWidth="1"/>
    <col min="17" max="17" width="10.625" style="2" customWidth="1"/>
    <col min="18" max="18" width="0.75" style="2" customWidth="1"/>
    <col min="19" max="19" width="8.75" style="2"/>
    <col min="20" max="20" width="0.75" style="2" customWidth="1"/>
    <col min="21" max="23" width="8.75" style="2"/>
    <col min="24" max="24" width="4.25" style="2" customWidth="1"/>
    <col min="25" max="16384" width="8.75" style="2"/>
  </cols>
  <sheetData>
    <row r="1" spans="1:55" s="3" customFormat="1" ht="15.6" customHeight="1" x14ac:dyDescent="0.2">
      <c r="A1" s="108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3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s="3" customFormat="1" ht="13.9" customHeight="1" x14ac:dyDescent="0.2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4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s="3" customFormat="1" ht="18" customHeight="1" x14ac:dyDescent="0.3">
      <c r="A3" s="25" t="s">
        <v>14</v>
      </c>
      <c r="B3" s="4"/>
      <c r="C3" s="4"/>
      <c r="D3" s="4"/>
      <c r="E3" s="4"/>
      <c r="F3" s="4"/>
      <c r="G3" s="4"/>
      <c r="H3" s="4"/>
      <c r="I3" s="4"/>
      <c r="J3" s="4"/>
      <c r="K3" s="5"/>
      <c r="L3" s="6"/>
      <c r="M3" s="6"/>
      <c r="N3" s="6"/>
      <c r="O3" s="6"/>
      <c r="P3" s="6"/>
      <c r="Q3" s="6"/>
      <c r="R3" s="6"/>
      <c r="S3" s="2"/>
      <c r="T3" s="2"/>
      <c r="U3" s="2"/>
      <c r="V3" s="2"/>
      <c r="W3" s="2"/>
      <c r="X3" s="2"/>
      <c r="Y3" s="2"/>
      <c r="Z3" s="24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</row>
    <row r="4" spans="1:55" s="3" customFormat="1" ht="7.9" customHeight="1" x14ac:dyDescent="0.2">
      <c r="A4" s="26"/>
      <c r="B4" s="7"/>
      <c r="C4" s="7"/>
      <c r="D4" s="7"/>
      <c r="E4" s="7"/>
      <c r="F4" s="7"/>
      <c r="G4" s="7"/>
      <c r="H4" s="7"/>
      <c r="I4" s="7"/>
      <c r="J4" s="7"/>
      <c r="K4" s="7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7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</row>
    <row r="5" spans="1:55" s="3" customFormat="1" x14ac:dyDescent="0.2">
      <c r="A5" s="28" t="s">
        <v>45</v>
      </c>
      <c r="B5" s="12"/>
      <c r="C5" s="12"/>
      <c r="D5" s="12"/>
      <c r="E5" s="29"/>
      <c r="F5" s="29"/>
      <c r="G5" s="29"/>
      <c r="H5" s="29"/>
      <c r="I5" s="29"/>
      <c r="J5" s="29"/>
      <c r="K5" s="29"/>
      <c r="L5" s="12"/>
      <c r="M5" s="12"/>
      <c r="N5" s="12"/>
      <c r="O5" s="12"/>
      <c r="P5" s="12"/>
      <c r="Q5" s="12"/>
      <c r="R5" s="30"/>
      <c r="S5" s="31" t="s">
        <v>1</v>
      </c>
      <c r="T5" s="30"/>
      <c r="U5" s="30"/>
      <c r="V5" s="30"/>
      <c r="W5" s="18"/>
      <c r="X5" s="13"/>
      <c r="Y5" s="13"/>
      <c r="Z5" s="3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</row>
    <row r="6" spans="1:55" s="3" customFormat="1" ht="8.4499999999999993" customHeight="1" x14ac:dyDescent="0.2">
      <c r="A6" s="33"/>
      <c r="B6" s="12"/>
      <c r="C6" s="12"/>
      <c r="D6" s="12"/>
      <c r="E6" s="29"/>
      <c r="F6" s="29"/>
      <c r="G6" s="29"/>
      <c r="H6" s="29"/>
      <c r="I6" s="29"/>
      <c r="J6" s="29"/>
      <c r="K6" s="29"/>
      <c r="L6" s="12"/>
      <c r="M6" s="12"/>
      <c r="N6" s="12"/>
      <c r="O6" s="12"/>
      <c r="P6" s="12"/>
      <c r="Q6" s="12"/>
      <c r="R6" s="30"/>
      <c r="S6" s="30"/>
      <c r="T6" s="30"/>
      <c r="U6" s="30"/>
      <c r="V6" s="30"/>
      <c r="W6" s="18"/>
      <c r="X6" s="13"/>
      <c r="Y6" s="13"/>
      <c r="Z6" s="3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</row>
    <row r="7" spans="1:55" s="3" customFormat="1" ht="14.45" customHeight="1" x14ac:dyDescent="0.2">
      <c r="A7" s="88" t="s">
        <v>2</v>
      </c>
      <c r="B7" s="112"/>
      <c r="C7" s="112"/>
      <c r="D7" s="112"/>
      <c r="E7" s="112"/>
      <c r="F7" s="112"/>
      <c r="G7" s="29"/>
      <c r="H7" s="29"/>
      <c r="I7" s="29"/>
      <c r="J7" s="29"/>
      <c r="K7" s="29"/>
      <c r="L7" s="12"/>
      <c r="M7" s="12"/>
      <c r="N7" s="12"/>
      <c r="O7" s="12"/>
      <c r="P7" s="12"/>
      <c r="Q7" s="12"/>
      <c r="R7" s="30"/>
      <c r="S7" s="8" t="s">
        <v>2</v>
      </c>
      <c r="T7" s="8"/>
      <c r="U7" s="113"/>
      <c r="V7" s="113"/>
      <c r="W7" s="113"/>
      <c r="X7" s="13"/>
      <c r="Y7" s="13"/>
      <c r="Z7" s="32"/>
      <c r="AA7" s="1"/>
      <c r="AB7" s="1"/>
      <c r="AC7" s="1"/>
      <c r="AD7" s="1"/>
      <c r="AE7" s="1"/>
      <c r="AF7" s="1"/>
      <c r="AG7" s="1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</row>
    <row r="8" spans="1:55" s="3" customFormat="1" ht="14.45" customHeight="1" x14ac:dyDescent="0.2">
      <c r="A8" s="88" t="s">
        <v>43</v>
      </c>
      <c r="B8" s="113"/>
      <c r="C8" s="113"/>
      <c r="D8" s="113"/>
      <c r="E8" s="113"/>
      <c r="F8" s="113"/>
      <c r="G8" s="29"/>
      <c r="H8" s="114" t="s">
        <v>54</v>
      </c>
      <c r="I8" s="115"/>
      <c r="J8" s="115"/>
      <c r="K8" s="115"/>
      <c r="L8" s="115"/>
      <c r="M8" s="115"/>
      <c r="N8" s="115"/>
      <c r="O8" s="115"/>
      <c r="P8" s="115"/>
      <c r="Q8" s="115"/>
      <c r="R8" s="34"/>
      <c r="S8" s="8" t="s">
        <v>3</v>
      </c>
      <c r="T8" s="8"/>
      <c r="U8" s="116"/>
      <c r="V8" s="116"/>
      <c r="W8" s="116"/>
      <c r="X8" s="13"/>
      <c r="Y8" s="119" t="s">
        <v>44</v>
      </c>
      <c r="Z8" s="120"/>
      <c r="AA8" s="1"/>
      <c r="AB8" s="1"/>
      <c r="AC8" s="1"/>
      <c r="AD8" s="1"/>
      <c r="AE8" s="1"/>
      <c r="AF8" s="1"/>
      <c r="AG8" s="1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</row>
    <row r="9" spans="1:55" s="3" customFormat="1" x14ac:dyDescent="0.2">
      <c r="A9" s="125"/>
      <c r="B9" s="125"/>
      <c r="C9" s="125"/>
      <c r="D9" s="125"/>
      <c r="E9" s="125"/>
      <c r="F9" s="125"/>
      <c r="G9" s="29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34"/>
      <c r="S9" s="116"/>
      <c r="T9" s="116"/>
      <c r="U9" s="116"/>
      <c r="V9" s="116"/>
      <c r="W9" s="116"/>
      <c r="X9" s="13"/>
      <c r="Y9" s="121"/>
      <c r="Z9" s="122"/>
      <c r="AA9" s="1"/>
      <c r="AB9" s="1"/>
      <c r="AC9" s="1"/>
      <c r="AD9" s="1"/>
      <c r="AE9" s="1"/>
      <c r="AF9" s="1"/>
      <c r="AG9" s="1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</row>
    <row r="10" spans="1:55" s="3" customFormat="1" x14ac:dyDescent="0.2">
      <c r="A10" s="126"/>
      <c r="B10" s="126"/>
      <c r="C10" s="126"/>
      <c r="D10" s="126"/>
      <c r="E10" s="126"/>
      <c r="F10" s="126"/>
      <c r="G10" s="29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34"/>
      <c r="S10" s="116"/>
      <c r="T10" s="116"/>
      <c r="U10" s="116"/>
      <c r="V10" s="17" t="s">
        <v>4</v>
      </c>
      <c r="W10" s="87"/>
      <c r="X10" s="13"/>
      <c r="Y10" s="121"/>
      <c r="Z10" s="122"/>
      <c r="AA10" s="1"/>
      <c r="AB10" s="1"/>
      <c r="AC10" s="1"/>
      <c r="AD10" s="1"/>
      <c r="AE10" s="1"/>
      <c r="AF10" s="1"/>
      <c r="AG10" s="1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</row>
    <row r="11" spans="1:55" s="3" customFormat="1" x14ac:dyDescent="0.2">
      <c r="A11" s="95" t="s">
        <v>46</v>
      </c>
      <c r="B11" s="131"/>
      <c r="C11" s="132"/>
      <c r="D11" s="132"/>
      <c r="E11" s="132"/>
      <c r="F11" s="132"/>
      <c r="G11" s="29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34"/>
      <c r="S11" s="9" t="s">
        <v>5</v>
      </c>
      <c r="T11" s="9"/>
      <c r="U11" s="9"/>
      <c r="V11" s="116"/>
      <c r="W11" s="116"/>
      <c r="X11" s="13"/>
      <c r="Y11" s="121"/>
      <c r="Z11" s="122"/>
      <c r="AA11" s="1"/>
      <c r="AB11" s="1"/>
      <c r="AC11" s="1"/>
      <c r="AD11" s="1"/>
      <c r="AE11" s="1"/>
      <c r="AF11" s="1"/>
      <c r="AG11" s="1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</row>
    <row r="12" spans="1:55" s="3" customFormat="1" x14ac:dyDescent="0.2">
      <c r="A12" s="94" t="s">
        <v>6</v>
      </c>
      <c r="B12" s="133"/>
      <c r="C12" s="134"/>
      <c r="D12" s="134"/>
      <c r="E12" s="134"/>
      <c r="F12" s="134"/>
      <c r="G12" s="29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34"/>
      <c r="S12" s="117" t="s">
        <v>47</v>
      </c>
      <c r="T12" s="117"/>
      <c r="U12" s="117"/>
      <c r="V12" s="117"/>
      <c r="W12" s="10"/>
      <c r="X12" s="13"/>
      <c r="Y12" s="121"/>
      <c r="Z12" s="122"/>
      <c r="AA12" s="1"/>
      <c r="AB12" s="1"/>
      <c r="AC12" s="1"/>
      <c r="AD12" s="1"/>
      <c r="AE12" s="1"/>
      <c r="AF12" s="1"/>
      <c r="AG12" s="1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</row>
    <row r="13" spans="1:55" s="3" customFormat="1" x14ac:dyDescent="0.2">
      <c r="A13" s="35"/>
      <c r="B13" s="118"/>
      <c r="C13" s="118"/>
      <c r="D13" s="118"/>
      <c r="E13" s="118"/>
      <c r="F13" s="118"/>
      <c r="G13" s="89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34"/>
      <c r="S13" s="9" t="s">
        <v>15</v>
      </c>
      <c r="T13" s="9"/>
      <c r="U13" s="116"/>
      <c r="V13" s="116"/>
      <c r="W13" s="116"/>
      <c r="X13" s="13"/>
      <c r="Y13" s="121"/>
      <c r="Z13" s="122"/>
      <c r="AA13" s="1"/>
      <c r="AB13" s="1"/>
      <c r="AC13" s="1"/>
      <c r="AD13" s="1"/>
      <c r="AE13" s="1"/>
      <c r="AF13" s="1"/>
      <c r="AG13" s="1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</row>
    <row r="14" spans="1:55" s="3" customFormat="1" x14ac:dyDescent="0.2">
      <c r="A14" s="127" t="s">
        <v>48</v>
      </c>
      <c r="B14" s="128"/>
      <c r="C14" s="128"/>
      <c r="D14" s="128"/>
      <c r="E14" s="129"/>
      <c r="F14" s="130"/>
      <c r="G14" s="29"/>
      <c r="H14" s="29"/>
      <c r="I14" s="29"/>
      <c r="J14" s="29"/>
      <c r="K14" s="29"/>
      <c r="L14" s="12"/>
      <c r="M14" s="12"/>
      <c r="N14" s="12"/>
      <c r="O14" s="12"/>
      <c r="P14" s="12"/>
      <c r="Q14" s="12"/>
      <c r="R14" s="30"/>
      <c r="S14" s="9" t="s">
        <v>3</v>
      </c>
      <c r="T14" s="9"/>
      <c r="U14" s="116"/>
      <c r="V14" s="116"/>
      <c r="W14" s="116"/>
      <c r="X14" s="13"/>
      <c r="Y14" s="123"/>
      <c r="Z14" s="124"/>
      <c r="AA14" s="1"/>
      <c r="AB14" s="1"/>
      <c r="AC14" s="1"/>
      <c r="AD14" s="1"/>
      <c r="AE14" s="1"/>
      <c r="AF14" s="1"/>
      <c r="AG14" s="1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</row>
    <row r="15" spans="1:55" s="3" customFormat="1" x14ac:dyDescent="0.2">
      <c r="A15" s="135"/>
      <c r="B15" s="136"/>
      <c r="C15" s="136"/>
      <c r="D15" s="136"/>
      <c r="E15" s="136"/>
      <c r="F15" s="136"/>
      <c r="G15" s="29"/>
      <c r="H15" s="29"/>
      <c r="I15" s="29"/>
      <c r="J15" s="29"/>
      <c r="K15" s="29"/>
      <c r="L15" s="12"/>
      <c r="M15" s="12"/>
      <c r="N15" s="12"/>
      <c r="O15" s="12"/>
      <c r="P15" s="12"/>
      <c r="Q15" s="12"/>
      <c r="R15" s="30"/>
      <c r="S15" s="134"/>
      <c r="T15" s="134"/>
      <c r="U15" s="137"/>
      <c r="V15" s="17" t="s">
        <v>4</v>
      </c>
      <c r="W15" s="87"/>
      <c r="X15" s="13"/>
      <c r="Y15" s="13"/>
      <c r="Z15" s="32"/>
      <c r="AA15" s="1"/>
      <c r="AB15" s="1"/>
      <c r="AC15" s="1"/>
      <c r="AD15" s="1"/>
      <c r="AE15" s="1"/>
      <c r="AF15" s="1"/>
      <c r="AG15" s="1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</row>
    <row r="16" spans="1:55" s="3" customFormat="1" x14ac:dyDescent="0.2">
      <c r="A16" s="36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13"/>
      <c r="V16" s="18"/>
      <c r="W16" s="18"/>
      <c r="X16" s="13"/>
      <c r="Y16" s="13"/>
      <c r="Z16" s="32"/>
      <c r="AA16" s="1"/>
      <c r="AB16" s="1"/>
      <c r="AC16" s="1"/>
      <c r="AD16" s="1"/>
      <c r="AE16" s="1"/>
      <c r="AF16" s="1"/>
      <c r="AG16" s="1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</row>
    <row r="17" spans="1:55" s="3" customFormat="1" ht="15.75" x14ac:dyDescent="0.25">
      <c r="A17" s="38" t="s">
        <v>7</v>
      </c>
      <c r="B17" s="39"/>
      <c r="C17" s="39"/>
      <c r="D17" s="39"/>
      <c r="E17" s="39"/>
      <c r="F17" s="39"/>
      <c r="G17" s="39"/>
      <c r="H17" s="39"/>
      <c r="I17" s="39"/>
      <c r="J17" s="90"/>
      <c r="K17" s="90"/>
      <c r="L17" s="90"/>
      <c r="M17" s="90"/>
      <c r="N17" s="90"/>
      <c r="O17" s="90"/>
      <c r="P17" s="90"/>
      <c r="Q17" s="152" t="s">
        <v>8</v>
      </c>
      <c r="R17" s="152"/>
      <c r="S17" s="152"/>
      <c r="T17" s="39"/>
      <c r="U17" s="40" t="s">
        <v>9</v>
      </c>
      <c r="V17" s="150"/>
      <c r="W17" s="151"/>
      <c r="X17" s="41" t="s">
        <v>10</v>
      </c>
      <c r="Y17" s="138"/>
      <c r="Z17" s="139"/>
      <c r="AA17" s="1"/>
      <c r="AB17" s="1"/>
      <c r="AC17" s="1"/>
      <c r="AD17" s="1"/>
      <c r="AE17" s="1"/>
      <c r="AF17" s="1"/>
      <c r="AG17" s="1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</row>
    <row r="18" spans="1:55" customFormat="1" x14ac:dyDescent="0.2">
      <c r="A18" s="4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32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</row>
    <row r="19" spans="1:55" s="3" customFormat="1" ht="45" x14ac:dyDescent="0.2">
      <c r="A19" s="140" t="s">
        <v>31</v>
      </c>
      <c r="B19" s="141"/>
      <c r="C19" s="43"/>
      <c r="D19" s="141" t="s">
        <v>30</v>
      </c>
      <c r="E19" s="141"/>
      <c r="F19" s="141"/>
      <c r="G19" s="43"/>
      <c r="H19" s="71" t="s">
        <v>13</v>
      </c>
      <c r="I19" s="15"/>
      <c r="J19" s="141" t="s">
        <v>11</v>
      </c>
      <c r="K19" s="141"/>
      <c r="L19" s="43"/>
      <c r="M19" s="70" t="s">
        <v>36</v>
      </c>
      <c r="N19" s="43"/>
      <c r="O19" s="76" t="s">
        <v>38</v>
      </c>
      <c r="P19" s="73"/>
      <c r="Q19" s="72" t="s">
        <v>32</v>
      </c>
      <c r="R19" s="51"/>
      <c r="S19" s="45" t="s">
        <v>39</v>
      </c>
      <c r="T19" s="44"/>
      <c r="U19" s="50" t="s">
        <v>25</v>
      </c>
      <c r="V19" s="72"/>
      <c r="W19" s="50"/>
      <c r="X19" s="50"/>
      <c r="Y19" s="50"/>
      <c r="Z19" s="91"/>
      <c r="AA19" s="1"/>
      <c r="AB19" s="1"/>
      <c r="AC19" s="1"/>
      <c r="AD19" s="1"/>
      <c r="AE19" s="1"/>
      <c r="AF19" s="1"/>
      <c r="AG19" s="1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</row>
    <row r="20" spans="1:55" customFormat="1" ht="3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</row>
    <row r="21" spans="1:55" s="3" customFormat="1" ht="21" customHeight="1" x14ac:dyDescent="0.2">
      <c r="A21" s="142"/>
      <c r="B21" s="143"/>
      <c r="C21" s="12"/>
      <c r="D21" s="144"/>
      <c r="E21" s="145"/>
      <c r="F21" s="143"/>
      <c r="G21" s="12"/>
      <c r="H21" s="77"/>
      <c r="I21" s="12"/>
      <c r="J21" s="146"/>
      <c r="K21" s="146"/>
      <c r="L21" s="12"/>
      <c r="M21" s="96" t="e">
        <f>_xlfn.XLOOKUP(J21,List!A2:A2,List!D2:D2)</f>
        <v>#N/A</v>
      </c>
      <c r="N21" s="12"/>
      <c r="O21" s="75"/>
      <c r="P21" s="12"/>
      <c r="Q21" s="78"/>
      <c r="R21" s="53"/>
      <c r="S21" s="52"/>
      <c r="T21" s="16"/>
      <c r="U21" s="147"/>
      <c r="V21" s="148"/>
      <c r="W21" s="148"/>
      <c r="X21" s="148"/>
      <c r="Y21" s="148"/>
      <c r="Z21" s="149"/>
      <c r="AA21" s="1"/>
      <c r="AB21" s="1"/>
      <c r="AC21" s="1"/>
      <c r="AD21" s="1"/>
      <c r="AE21" s="1"/>
      <c r="AF21" s="1"/>
      <c r="AG21" s="1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</row>
    <row r="22" spans="1:55" customFormat="1" ht="3" customHeight="1" x14ac:dyDescent="0.2">
      <c r="A22" s="159"/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6"/>
      <c r="U22" s="54"/>
      <c r="V22" s="54"/>
      <c r="W22" s="54"/>
      <c r="X22" s="54"/>
      <c r="Y22" s="54"/>
      <c r="Z22" s="54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</row>
    <row r="23" spans="1:55" s="3" customFormat="1" ht="20.45" customHeight="1" x14ac:dyDescent="0.2">
      <c r="A23" s="153"/>
      <c r="B23" s="154"/>
      <c r="C23" s="12"/>
      <c r="D23" s="153"/>
      <c r="E23" s="155"/>
      <c r="F23" s="154"/>
      <c r="G23" s="12"/>
      <c r="H23" s="11"/>
      <c r="I23" s="12"/>
      <c r="J23" s="146"/>
      <c r="K23" s="146"/>
      <c r="L23" s="12"/>
      <c r="M23" s="96" t="e">
        <f>_xlfn.XLOOKUP(J23,List!A2:A2,List!D2:D2)</f>
        <v>#N/A</v>
      </c>
      <c r="N23" s="12"/>
      <c r="O23" s="75"/>
      <c r="P23" s="12"/>
      <c r="Q23" s="52"/>
      <c r="R23" s="53"/>
      <c r="S23" s="52"/>
      <c r="T23" s="16"/>
      <c r="U23" s="160"/>
      <c r="V23" s="160"/>
      <c r="W23" s="160"/>
      <c r="X23" s="160"/>
      <c r="Y23" s="160"/>
      <c r="Z23" s="160"/>
      <c r="AA23" s="1"/>
      <c r="AB23" s="1"/>
      <c r="AC23" s="1"/>
      <c r="AD23" s="1"/>
      <c r="AE23" s="1"/>
      <c r="AF23" s="1"/>
      <c r="AG23" s="1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</row>
    <row r="24" spans="1:55" customFormat="1" ht="4.1500000000000004" customHeight="1" x14ac:dyDescent="0.2">
      <c r="A24" s="159"/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6"/>
      <c r="U24" s="161"/>
      <c r="V24" s="161"/>
      <c r="W24" s="161"/>
      <c r="X24" s="161"/>
      <c r="Y24" s="161"/>
      <c r="Z24" s="16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</row>
    <row r="25" spans="1:55" s="3" customFormat="1" ht="21" customHeight="1" x14ac:dyDescent="0.2">
      <c r="A25" s="153"/>
      <c r="B25" s="176"/>
      <c r="C25" s="12"/>
      <c r="D25" s="153"/>
      <c r="E25" s="155"/>
      <c r="F25" s="154"/>
      <c r="G25" s="12"/>
      <c r="H25" s="11"/>
      <c r="I25" s="12"/>
      <c r="J25" s="146"/>
      <c r="K25" s="146"/>
      <c r="L25" s="12"/>
      <c r="M25" s="96" t="e">
        <f>_xlfn.XLOOKUP(J25,List!A2:A2,List!D2:D2)</f>
        <v>#N/A</v>
      </c>
      <c r="N25" s="12"/>
      <c r="O25" s="75"/>
      <c r="P25" s="12"/>
      <c r="Q25" s="52"/>
      <c r="R25" s="53"/>
      <c r="S25" s="52"/>
      <c r="T25" s="16"/>
      <c r="U25" s="160"/>
      <c r="V25" s="160"/>
      <c r="W25" s="160"/>
      <c r="X25" s="160"/>
      <c r="Y25" s="160"/>
      <c r="Z25" s="160"/>
      <c r="AA25" s="1"/>
      <c r="AB25" s="1"/>
      <c r="AC25" s="1"/>
      <c r="AD25" s="1"/>
      <c r="AE25" s="1"/>
      <c r="AF25" s="1"/>
      <c r="AG25" s="1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</row>
    <row r="26" spans="1:55" customFormat="1" ht="3" customHeight="1" x14ac:dyDescent="0.2">
      <c r="A26" s="159"/>
      <c r="B26" s="159"/>
      <c r="C26" s="159"/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6"/>
      <c r="U26" s="54"/>
      <c r="V26" s="54"/>
      <c r="W26" s="54"/>
      <c r="X26" s="54"/>
      <c r="Y26" s="54"/>
      <c r="Z26" s="54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</row>
    <row r="27" spans="1:55" s="3" customFormat="1" ht="21.75" customHeight="1" x14ac:dyDescent="0.2">
      <c r="A27" s="153"/>
      <c r="B27" s="154"/>
      <c r="C27" s="12"/>
      <c r="D27" s="153"/>
      <c r="E27" s="155"/>
      <c r="F27" s="154"/>
      <c r="G27" s="12"/>
      <c r="H27" s="11"/>
      <c r="I27" s="12"/>
      <c r="J27" s="146"/>
      <c r="K27" s="146"/>
      <c r="L27" s="12"/>
      <c r="M27" s="96" t="e">
        <f>_xlfn.XLOOKUP(J27,List!A2:A2,List!D2:D2)</f>
        <v>#N/A</v>
      </c>
      <c r="N27" s="12"/>
      <c r="O27" s="75"/>
      <c r="P27" s="12"/>
      <c r="Q27" s="52"/>
      <c r="R27" s="97"/>
      <c r="S27" s="78"/>
      <c r="T27" s="79"/>
      <c r="U27" s="156"/>
      <c r="V27" s="157"/>
      <c r="W27" s="157"/>
      <c r="X27" s="157"/>
      <c r="Y27" s="157"/>
      <c r="Z27" s="158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</row>
    <row r="28" spans="1:55" customFormat="1" ht="4.1500000000000004" customHeight="1" x14ac:dyDescent="0.2">
      <c r="A28" s="55"/>
      <c r="B28" s="55"/>
      <c r="C28" s="12"/>
      <c r="D28" s="55"/>
      <c r="E28" s="55"/>
      <c r="F28" s="55"/>
      <c r="G28" s="12"/>
      <c r="H28" s="12"/>
      <c r="I28" s="12"/>
      <c r="J28" s="54"/>
      <c r="K28" s="54"/>
      <c r="L28" s="12"/>
      <c r="M28" s="12"/>
      <c r="N28" s="12"/>
      <c r="O28" s="12"/>
      <c r="P28" s="12"/>
      <c r="Q28" s="56"/>
      <c r="R28" s="56"/>
      <c r="S28" s="80"/>
      <c r="T28" s="79"/>
      <c r="U28" s="81"/>
      <c r="V28" s="82"/>
      <c r="W28" s="82"/>
      <c r="X28" s="82"/>
      <c r="Y28" s="82"/>
      <c r="Z28" s="82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</row>
    <row r="29" spans="1:55" s="3" customFormat="1" ht="21" customHeight="1" x14ac:dyDescent="0.2">
      <c r="A29" s="153"/>
      <c r="B29" s="154"/>
      <c r="C29" s="12"/>
      <c r="D29" s="153"/>
      <c r="E29" s="155"/>
      <c r="F29" s="154"/>
      <c r="G29" s="12"/>
      <c r="H29" s="11"/>
      <c r="I29" s="12"/>
      <c r="J29" s="133"/>
      <c r="K29" s="137"/>
      <c r="L29" s="12"/>
      <c r="M29" s="96" t="e">
        <f>_xlfn.XLOOKUP(J29,List!A2:A2,List!D2:D2)</f>
        <v>#N/A</v>
      </c>
      <c r="N29" s="12"/>
      <c r="O29" s="75"/>
      <c r="P29" s="12"/>
      <c r="Q29" s="52"/>
      <c r="R29" s="97"/>
      <c r="S29" s="78"/>
      <c r="T29" s="79"/>
      <c r="U29" s="156"/>
      <c r="V29" s="157"/>
      <c r="W29" s="157"/>
      <c r="X29" s="157"/>
      <c r="Y29" s="157"/>
      <c r="Z29" s="158"/>
      <c r="AA29" s="1"/>
      <c r="AB29" s="1"/>
      <c r="AC29" s="1"/>
      <c r="AD29" s="1"/>
      <c r="AE29" s="1"/>
      <c r="AF29" s="1"/>
      <c r="AG29" s="1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</row>
    <row r="30" spans="1:55" customFormat="1" ht="4.1500000000000004" customHeight="1" x14ac:dyDescent="0.2">
      <c r="A30" s="55"/>
      <c r="B30" s="55"/>
      <c r="C30" s="12"/>
      <c r="D30" s="55"/>
      <c r="E30" s="55"/>
      <c r="F30" s="55"/>
      <c r="G30" s="12"/>
      <c r="H30" s="12"/>
      <c r="I30" s="12"/>
      <c r="J30" s="54"/>
      <c r="K30" s="54"/>
      <c r="L30" s="12"/>
      <c r="M30" s="12"/>
      <c r="N30" s="12"/>
      <c r="O30" s="12"/>
      <c r="P30" s="12"/>
      <c r="Q30" s="56"/>
      <c r="R30" s="56"/>
      <c r="S30" s="56"/>
      <c r="T30" s="16"/>
      <c r="U30" s="55"/>
      <c r="V30" s="54"/>
      <c r="W30" s="54"/>
      <c r="X30" s="54"/>
      <c r="Y30" s="54"/>
      <c r="Z30" s="54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</row>
    <row r="31" spans="1:55" s="3" customFormat="1" ht="21" customHeight="1" x14ac:dyDescent="0.2">
      <c r="A31" s="153"/>
      <c r="B31" s="154"/>
      <c r="C31" s="12"/>
      <c r="D31" s="153"/>
      <c r="E31" s="155"/>
      <c r="F31" s="154"/>
      <c r="G31" s="12"/>
      <c r="H31" s="11"/>
      <c r="I31" s="12"/>
      <c r="J31" s="146"/>
      <c r="K31" s="146"/>
      <c r="L31" s="12"/>
      <c r="M31" s="96" t="e">
        <f>_xlfn.XLOOKUP(J31,List!A2:A2,List!D2:D2)</f>
        <v>#N/A</v>
      </c>
      <c r="N31" s="12"/>
      <c r="O31" s="75"/>
      <c r="P31" s="12"/>
      <c r="Q31" s="52"/>
      <c r="R31" s="97"/>
      <c r="S31" s="52"/>
      <c r="T31" s="16"/>
      <c r="U31" s="156"/>
      <c r="V31" s="157"/>
      <c r="W31" s="157"/>
      <c r="X31" s="157"/>
      <c r="Y31" s="157"/>
      <c r="Z31" s="158"/>
      <c r="AA31" s="1"/>
      <c r="AB31" s="1"/>
      <c r="AC31" s="1"/>
      <c r="AD31" s="1"/>
      <c r="AE31" s="1"/>
      <c r="AF31" s="1"/>
      <c r="AG31" s="1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</row>
    <row r="32" spans="1:55" customFormat="1" ht="3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3"/>
      <c r="U32" s="54"/>
      <c r="V32" s="54"/>
      <c r="W32" s="54"/>
      <c r="X32" s="54"/>
      <c r="Y32" s="54"/>
      <c r="Z32" s="54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</row>
    <row r="33" spans="1:55" s="3" customFormat="1" ht="21" customHeight="1" x14ac:dyDescent="0.2">
      <c r="A33" s="162"/>
      <c r="B33" s="154"/>
      <c r="C33" s="12"/>
      <c r="D33" s="162"/>
      <c r="E33" s="155"/>
      <c r="F33" s="154"/>
      <c r="G33" s="12"/>
      <c r="H33" s="11"/>
      <c r="I33" s="12"/>
      <c r="J33" s="146"/>
      <c r="K33" s="146"/>
      <c r="L33" s="12"/>
      <c r="M33" s="96" t="e">
        <f>_xlfn.XLOOKUP(J33,List!A2:A2,List!D2:D2)</f>
        <v>#N/A</v>
      </c>
      <c r="N33" s="12"/>
      <c r="O33" s="75"/>
      <c r="P33" s="12"/>
      <c r="Q33" s="52"/>
      <c r="R33" s="97"/>
      <c r="S33" s="52"/>
      <c r="T33" s="16"/>
      <c r="U33" s="156"/>
      <c r="V33" s="157"/>
      <c r="W33" s="157"/>
      <c r="X33" s="157"/>
      <c r="Y33" s="157"/>
      <c r="Z33" s="158"/>
      <c r="AA33" s="1"/>
      <c r="AB33" s="1"/>
      <c r="AC33" s="1"/>
      <c r="AD33" s="1"/>
      <c r="AE33" s="1"/>
      <c r="AF33" s="1"/>
      <c r="AG33" s="1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</row>
    <row r="34" spans="1:55" customFormat="1" ht="4.1500000000000004" customHeight="1" x14ac:dyDescent="0.2">
      <c r="A34" s="55"/>
      <c r="B34" s="55"/>
      <c r="C34" s="12"/>
      <c r="D34" s="55"/>
      <c r="E34" s="55"/>
      <c r="F34" s="55"/>
      <c r="G34" s="12"/>
      <c r="H34" s="12"/>
      <c r="I34" s="12"/>
      <c r="J34" s="54"/>
      <c r="K34" s="54"/>
      <c r="L34" s="12"/>
      <c r="M34" s="12"/>
      <c r="N34" s="12"/>
      <c r="O34" s="12"/>
      <c r="P34" s="12"/>
      <c r="Q34" s="56"/>
      <c r="R34" s="56"/>
      <c r="S34" s="56"/>
      <c r="T34" s="16"/>
      <c r="U34" s="55"/>
      <c r="V34" s="54"/>
      <c r="W34" s="54"/>
      <c r="X34" s="54"/>
      <c r="Y34" s="54"/>
      <c r="Z34" s="54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</row>
    <row r="35" spans="1:55" s="3" customFormat="1" ht="21" customHeight="1" x14ac:dyDescent="0.2">
      <c r="A35" s="163"/>
      <c r="B35" s="164"/>
      <c r="C35" s="12"/>
      <c r="D35" s="163"/>
      <c r="E35" s="165"/>
      <c r="F35" s="164"/>
      <c r="G35" s="12"/>
      <c r="H35" s="11"/>
      <c r="I35" s="12"/>
      <c r="J35" s="133"/>
      <c r="K35" s="137"/>
      <c r="L35" s="12"/>
      <c r="M35" s="96" t="e">
        <f>_xlfn.XLOOKUP(J35,List!A2:A2,List!D2:D2)</f>
        <v>#N/A</v>
      </c>
      <c r="N35" s="12"/>
      <c r="O35" s="75"/>
      <c r="P35" s="12"/>
      <c r="Q35" s="52"/>
      <c r="R35" s="97"/>
      <c r="S35" s="52"/>
      <c r="T35" s="16"/>
      <c r="U35" s="163"/>
      <c r="V35" s="165"/>
      <c r="W35" s="165"/>
      <c r="X35" s="165"/>
      <c r="Y35" s="165"/>
      <c r="Z35" s="164"/>
      <c r="AA35" s="1"/>
      <c r="AB35" s="1"/>
      <c r="AC35" s="1"/>
      <c r="AD35" s="1"/>
      <c r="AE35" s="1"/>
      <c r="AF35" s="1"/>
      <c r="AG35" s="1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</row>
    <row r="36" spans="1:55" customFormat="1" ht="3" customHeight="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3"/>
      <c r="U36" s="54"/>
      <c r="V36" s="54"/>
      <c r="W36" s="54"/>
      <c r="X36" s="54"/>
      <c r="Y36" s="54"/>
      <c r="Z36" s="54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</row>
    <row r="37" spans="1:55" s="3" customFormat="1" ht="21" customHeight="1" x14ac:dyDescent="0.2">
      <c r="A37" s="163"/>
      <c r="B37" s="164"/>
      <c r="C37" s="12"/>
      <c r="D37" s="163"/>
      <c r="E37" s="165"/>
      <c r="F37" s="164"/>
      <c r="G37" s="12"/>
      <c r="H37" s="11"/>
      <c r="I37" s="12"/>
      <c r="J37" s="133"/>
      <c r="K37" s="137"/>
      <c r="L37" s="12"/>
      <c r="M37" s="96" t="e">
        <f>_xlfn.XLOOKUP(J37,List!A2:A2,List!D2:D2)</f>
        <v>#N/A</v>
      </c>
      <c r="N37" s="12"/>
      <c r="O37" s="75"/>
      <c r="P37" s="12"/>
      <c r="Q37" s="52"/>
      <c r="R37" s="97"/>
      <c r="S37" s="52"/>
      <c r="T37" s="16"/>
      <c r="U37" s="163"/>
      <c r="V37" s="165"/>
      <c r="W37" s="165"/>
      <c r="X37" s="165"/>
      <c r="Y37" s="165"/>
      <c r="Z37" s="164"/>
      <c r="AA37" s="1"/>
      <c r="AB37" s="1"/>
      <c r="AC37" s="1"/>
      <c r="AD37" s="1"/>
      <c r="AE37" s="1"/>
      <c r="AF37" s="1"/>
      <c r="AG37" s="1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</row>
    <row r="38" spans="1:55" customFormat="1" ht="4.1500000000000004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</row>
    <row r="39" spans="1:55" s="3" customFormat="1" ht="21" customHeight="1" x14ac:dyDescent="0.2">
      <c r="A39" s="166"/>
      <c r="B39" s="167"/>
      <c r="C39" s="13"/>
      <c r="D39" s="168"/>
      <c r="E39" s="168"/>
      <c r="F39" s="168"/>
      <c r="G39" s="13"/>
      <c r="H39" s="47"/>
      <c r="I39" s="13"/>
      <c r="J39" s="169"/>
      <c r="K39" s="170"/>
      <c r="L39" s="13"/>
      <c r="M39" s="96" t="e">
        <f>_xlfn.XLOOKUP(J39,List!A2:A2,List!D2:D2)</f>
        <v>#N/A</v>
      </c>
      <c r="N39" s="13"/>
      <c r="O39" s="75"/>
      <c r="P39" s="13"/>
      <c r="Q39" s="52"/>
      <c r="R39" s="105"/>
      <c r="S39" s="52"/>
      <c r="T39" s="13"/>
      <c r="U39" s="163"/>
      <c r="V39" s="165"/>
      <c r="W39" s="165"/>
      <c r="X39" s="165"/>
      <c r="Y39" s="165"/>
      <c r="Z39" s="164"/>
      <c r="AA39" s="1"/>
      <c r="AB39" s="1"/>
      <c r="AC39" s="1"/>
      <c r="AD39" s="1"/>
      <c r="AE39" s="1"/>
      <c r="AF39" s="1"/>
      <c r="AG39" s="1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</row>
    <row r="40" spans="1:55" customFormat="1" ht="21" customHeight="1" x14ac:dyDescent="0.2">
      <c r="A40" s="98"/>
      <c r="B40" s="99"/>
      <c r="C40" s="99"/>
      <c r="D40" s="99"/>
      <c r="E40" s="99"/>
      <c r="F40" s="99"/>
      <c r="G40" s="99"/>
      <c r="H40" s="99"/>
      <c r="I40" s="99"/>
      <c r="J40" s="100"/>
      <c r="K40" s="100"/>
      <c r="L40" s="99"/>
      <c r="M40" s="99"/>
      <c r="N40" s="99"/>
      <c r="O40" s="99"/>
      <c r="P40" s="99"/>
      <c r="Q40" s="100"/>
      <c r="R40" s="100"/>
      <c r="S40" s="100"/>
      <c r="T40" s="99"/>
      <c r="U40" s="99"/>
      <c r="V40" s="99"/>
      <c r="W40" s="99"/>
      <c r="X40" s="99"/>
      <c r="Y40" s="99"/>
      <c r="Z40" s="10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</row>
    <row r="41" spans="1:55" customFormat="1" ht="21" customHeight="1" x14ac:dyDescent="0.3">
      <c r="A41" s="172"/>
      <c r="B41" s="173"/>
      <c r="C41" s="173"/>
      <c r="D41" s="173"/>
      <c r="E41" s="173"/>
      <c r="F41" s="173"/>
      <c r="G41" s="13"/>
      <c r="H41" s="13"/>
      <c r="I41" s="13"/>
      <c r="J41" s="174"/>
      <c r="K41" s="174"/>
      <c r="L41" s="13"/>
      <c r="M41" s="174"/>
      <c r="N41" s="174"/>
      <c r="O41" s="174" t="s">
        <v>12</v>
      </c>
      <c r="P41" s="174"/>
      <c r="Q41" s="93">
        <f>SUM(Q21+Q23+Q25+Q27+Q29+Q31+Q33+Q35+Q37+Q39)</f>
        <v>0</v>
      </c>
      <c r="R41" s="13"/>
      <c r="S41" s="13"/>
      <c r="T41" s="13"/>
      <c r="U41" s="13"/>
      <c r="V41" s="13"/>
      <c r="W41" s="13"/>
      <c r="X41" s="13"/>
      <c r="Y41" s="13"/>
      <c r="Z41" s="32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</row>
    <row r="42" spans="1:55" customFormat="1" x14ac:dyDescent="0.2">
      <c r="A42" s="42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32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</row>
    <row r="43" spans="1:55" customFormat="1" x14ac:dyDescent="0.2">
      <c r="A43" s="4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02"/>
      <c r="M43" s="102"/>
      <c r="N43" s="102"/>
      <c r="O43" s="102"/>
      <c r="P43" s="102"/>
      <c r="Q43" s="13"/>
      <c r="R43" s="13"/>
      <c r="S43" s="13"/>
      <c r="T43" s="13"/>
      <c r="U43" s="13"/>
      <c r="V43" s="13"/>
      <c r="W43" s="13"/>
      <c r="X43" s="13"/>
      <c r="Y43" s="13"/>
      <c r="Z43" s="32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</row>
    <row r="44" spans="1:55" customFormat="1" x14ac:dyDescent="0.2">
      <c r="A44" s="4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32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</row>
    <row r="45" spans="1:55" customFormat="1" x14ac:dyDescent="0.2">
      <c r="A45" s="4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03"/>
      <c r="M45" s="103"/>
      <c r="N45" s="103"/>
      <c r="O45" s="103"/>
      <c r="P45" s="103"/>
      <c r="Q45" s="104"/>
      <c r="R45" s="104"/>
      <c r="S45" s="104"/>
      <c r="T45" s="104"/>
      <c r="U45" s="104"/>
      <c r="V45" s="104"/>
      <c r="W45" s="13"/>
      <c r="X45" s="13"/>
      <c r="Y45" s="13"/>
      <c r="Z45" s="32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</row>
    <row r="46" spans="1:55" customFormat="1" x14ac:dyDescent="0.2">
      <c r="A46" s="4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3"/>
      <c r="X46" s="13"/>
      <c r="Y46" s="13"/>
      <c r="Z46" s="32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</row>
    <row r="47" spans="1:55" customFormat="1" x14ac:dyDescent="0.2">
      <c r="A47" s="4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03"/>
      <c r="M47" s="103"/>
      <c r="N47" s="103"/>
      <c r="O47" s="103"/>
      <c r="P47" s="103"/>
      <c r="Q47" s="104"/>
      <c r="R47" s="104"/>
      <c r="S47" s="104"/>
      <c r="T47" s="104"/>
      <c r="U47" s="104"/>
      <c r="V47" s="104"/>
      <c r="W47" s="13"/>
      <c r="X47" s="13"/>
      <c r="Y47" s="13"/>
      <c r="Z47" s="32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</row>
    <row r="48" spans="1:55" customFormat="1" x14ac:dyDescent="0.2">
      <c r="A48" s="4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3"/>
      <c r="X48" s="13"/>
      <c r="Y48" s="13"/>
      <c r="Z48" s="32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</row>
    <row r="49" spans="1:55" customFormat="1" x14ac:dyDescent="0.2">
      <c r="A49" s="4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03"/>
      <c r="M49" s="103"/>
      <c r="N49" s="103"/>
      <c r="O49" s="103"/>
      <c r="P49" s="103"/>
      <c r="Q49" s="104"/>
      <c r="R49" s="104"/>
      <c r="S49" s="104"/>
      <c r="T49" s="104"/>
      <c r="U49" s="104"/>
      <c r="V49" s="104"/>
      <c r="W49" s="13"/>
      <c r="X49" s="13"/>
      <c r="Y49" s="13"/>
      <c r="Z49" s="32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</row>
    <row r="50" spans="1:55" customFormat="1" x14ac:dyDescent="0.2">
      <c r="A50" s="4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32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</row>
    <row r="51" spans="1:55" customFormat="1" x14ac:dyDescent="0.2">
      <c r="A51" s="4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32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</row>
    <row r="52" spans="1:55" customFormat="1" x14ac:dyDescent="0.2">
      <c r="A52" s="4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32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</row>
    <row r="53" spans="1:55" s="3" customFormat="1" ht="16.5" x14ac:dyDescent="0.3">
      <c r="A53" s="74" t="s">
        <v>22</v>
      </c>
      <c r="B53" s="171"/>
      <c r="C53" s="171"/>
      <c r="D53" s="171"/>
      <c r="E53" s="171"/>
      <c r="F53" s="171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32"/>
      <c r="AA53" s="1"/>
      <c r="AB53" s="1"/>
      <c r="AC53" s="1"/>
      <c r="AD53" s="1"/>
      <c r="AE53" s="1"/>
      <c r="AF53" s="1"/>
      <c r="AG53" s="1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</row>
    <row r="54" spans="1:55" s="3" customFormat="1" ht="16.5" x14ac:dyDescent="0.3">
      <c r="A54" s="92" t="s">
        <v>23</v>
      </c>
      <c r="B54" s="175"/>
      <c r="C54" s="175"/>
      <c r="D54" s="175"/>
      <c r="E54" s="175"/>
      <c r="F54" s="175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32"/>
      <c r="AA54" s="1"/>
      <c r="AB54" s="1"/>
      <c r="AC54" s="1"/>
      <c r="AD54" s="1"/>
      <c r="AE54" s="1"/>
      <c r="AF54" s="1"/>
      <c r="AG54" s="1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</row>
    <row r="55" spans="1:55" s="3" customFormat="1" ht="16.5" x14ac:dyDescent="0.3">
      <c r="A55" s="74" t="s">
        <v>35</v>
      </c>
      <c r="B55" s="171"/>
      <c r="C55" s="171"/>
      <c r="D55" s="171"/>
      <c r="E55" s="171"/>
      <c r="F55" s="171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32"/>
      <c r="AA55" s="1"/>
      <c r="AB55" s="1"/>
      <c r="AC55" s="1"/>
      <c r="AD55" s="1"/>
      <c r="AE55" s="1"/>
      <c r="AF55" s="1"/>
      <c r="AG55" s="1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</row>
    <row r="56" spans="1:55" s="3" customFormat="1" x14ac:dyDescent="0.2">
      <c r="A56" s="48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9"/>
      <c r="AA56" s="1"/>
      <c r="AB56" s="1"/>
      <c r="AC56" s="1"/>
      <c r="AD56" s="1"/>
      <c r="AE56" s="1"/>
      <c r="AF56" s="1"/>
      <c r="AG56" s="1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</row>
    <row r="57" spans="1:55" ht="16.5" x14ac:dyDescent="0.3">
      <c r="A57" s="177"/>
      <c r="B57" s="177"/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8" t="s">
        <v>55</v>
      </c>
      <c r="Z57" s="179"/>
    </row>
    <row r="58" spans="1:55" x14ac:dyDescent="0.2">
      <c r="A58" s="177"/>
      <c r="B58" s="177"/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</row>
    <row r="59" spans="1:55" x14ac:dyDescent="0.2">
      <c r="A59" s="177"/>
      <c r="B59" s="177"/>
      <c r="C59" s="177"/>
      <c r="D59" s="177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</row>
    <row r="60" spans="1:55" x14ac:dyDescent="0.2">
      <c r="A60" s="177"/>
      <c r="B60" s="177"/>
      <c r="C60" s="177"/>
      <c r="D60" s="177"/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77"/>
    </row>
    <row r="61" spans="1:55" x14ac:dyDescent="0.2">
      <c r="A61" s="177"/>
      <c r="B61" s="177"/>
      <c r="C61" s="177"/>
      <c r="D61" s="177"/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</row>
    <row r="62" spans="1:55" x14ac:dyDescent="0.2">
      <c r="A62" s="177"/>
      <c r="B62" s="177"/>
      <c r="C62" s="177"/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</row>
    <row r="63" spans="1:55" x14ac:dyDescent="0.2">
      <c r="A63" s="177"/>
      <c r="B63" s="177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</row>
  </sheetData>
  <sheetProtection algorithmName="SHA-512" hashValue="GqzBmku0MqaWY37DNcUthiAmxJNk2ybq9+b770o+fV1ZP+MeFk/K3fzZJkar/IGtpsLQJFwOmo3Uciq6JkGqnQ==" saltValue="AcI3B8L5u0K9aYHTHSFOhw==" spinCount="100000" sheet="1" objects="1" scenarios="1"/>
  <mergeCells count="79">
    <mergeCell ref="A1:J2"/>
    <mergeCell ref="B7:F7"/>
    <mergeCell ref="U7:W7"/>
    <mergeCell ref="B8:F8"/>
    <mergeCell ref="H8:Q13"/>
    <mergeCell ref="U8:W8"/>
    <mergeCell ref="U13:W13"/>
    <mergeCell ref="Y8:Z14"/>
    <mergeCell ref="A9:F9"/>
    <mergeCell ref="S9:W9"/>
    <mergeCell ref="A10:F10"/>
    <mergeCell ref="S10:U10"/>
    <mergeCell ref="B11:F11"/>
    <mergeCell ref="V11:W11"/>
    <mergeCell ref="B12:F12"/>
    <mergeCell ref="S12:V12"/>
    <mergeCell ref="B13:F13"/>
    <mergeCell ref="A14:D14"/>
    <mergeCell ref="E14:F14"/>
    <mergeCell ref="U14:W14"/>
    <mergeCell ref="A15:F15"/>
    <mergeCell ref="S15:U15"/>
    <mergeCell ref="Y17:Z17"/>
    <mergeCell ref="A19:B19"/>
    <mergeCell ref="D19:F19"/>
    <mergeCell ref="J19:K19"/>
    <mergeCell ref="A21:B21"/>
    <mergeCell ref="D21:F21"/>
    <mergeCell ref="J21:K21"/>
    <mergeCell ref="U21:Z21"/>
    <mergeCell ref="Q17:S17"/>
    <mergeCell ref="V17:W17"/>
    <mergeCell ref="A27:B27"/>
    <mergeCell ref="D27:F27"/>
    <mergeCell ref="J27:K27"/>
    <mergeCell ref="U27:Z27"/>
    <mergeCell ref="A22:S22"/>
    <mergeCell ref="A23:B23"/>
    <mergeCell ref="D23:F23"/>
    <mergeCell ref="J23:K23"/>
    <mergeCell ref="U23:Z23"/>
    <mergeCell ref="A24:S24"/>
    <mergeCell ref="U24:Z24"/>
    <mergeCell ref="A25:B25"/>
    <mergeCell ref="D25:F25"/>
    <mergeCell ref="J25:K25"/>
    <mergeCell ref="U25:Z25"/>
    <mergeCell ref="A26:S26"/>
    <mergeCell ref="A29:B29"/>
    <mergeCell ref="D29:F29"/>
    <mergeCell ref="J29:K29"/>
    <mergeCell ref="U29:Z29"/>
    <mergeCell ref="A31:B31"/>
    <mergeCell ref="D31:F31"/>
    <mergeCell ref="J31:K31"/>
    <mergeCell ref="U31:Z31"/>
    <mergeCell ref="A33:B33"/>
    <mergeCell ref="D33:F33"/>
    <mergeCell ref="J33:K33"/>
    <mergeCell ref="U33:Z33"/>
    <mergeCell ref="A35:B35"/>
    <mergeCell ref="D35:F35"/>
    <mergeCell ref="J35:K35"/>
    <mergeCell ref="U35:Z35"/>
    <mergeCell ref="A37:B37"/>
    <mergeCell ref="D37:F37"/>
    <mergeCell ref="J37:K37"/>
    <mergeCell ref="U37:Z37"/>
    <mergeCell ref="A39:B39"/>
    <mergeCell ref="D39:F39"/>
    <mergeCell ref="J39:K39"/>
    <mergeCell ref="U39:Z39"/>
    <mergeCell ref="B55:F55"/>
    <mergeCell ref="A41:F41"/>
    <mergeCell ref="J41:K41"/>
    <mergeCell ref="M41:N41"/>
    <mergeCell ref="O41:P41"/>
    <mergeCell ref="B53:F53"/>
    <mergeCell ref="B54:F54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AE2A42-D208-4578-B325-7C8FBD72835A}">
          <x14:formula1>
            <xm:f>List!$A$2:$A$6</xm:f>
          </x14:formula1>
          <xm:sqref>J21:K21 J27:K31 J37:K37 J33:K35 J39:K39 J25:K25 J23:K23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47AF1-B7DB-4CC7-9FE5-F8C11EB3B75A}">
  <dimension ref="A1:BC64"/>
  <sheetViews>
    <sheetView tabSelected="1" workbookViewId="0">
      <selection activeCell="B7" sqref="B7:F7"/>
    </sheetView>
  </sheetViews>
  <sheetFormatPr defaultColWidth="8.75" defaultRowHeight="14.25" x14ac:dyDescent="0.2"/>
  <cols>
    <col min="1" max="1" width="14.875" style="2" customWidth="1"/>
    <col min="2" max="2" width="11" style="2" customWidth="1"/>
    <col min="3" max="3" width="0.75" style="2" customWidth="1"/>
    <col min="4" max="5" width="8.75" style="2"/>
    <col min="6" max="6" width="7.5" style="2" customWidth="1"/>
    <col min="7" max="7" width="0.75" style="2" customWidth="1"/>
    <col min="8" max="8" width="13.625" style="2" customWidth="1"/>
    <col min="9" max="9" width="0.75" style="2" customWidth="1"/>
    <col min="10" max="10" width="7.625" style="2" customWidth="1"/>
    <col min="11" max="11" width="8" style="2" customWidth="1"/>
    <col min="12" max="12" width="0.75" style="2" customWidth="1"/>
    <col min="13" max="13" width="9.625" style="2" customWidth="1"/>
    <col min="14" max="14" width="0.75" style="2" customWidth="1"/>
    <col min="15" max="15" width="10" style="2" customWidth="1"/>
    <col min="16" max="16" width="0.625" style="2" customWidth="1"/>
    <col min="17" max="17" width="10.625" style="2" customWidth="1"/>
    <col min="18" max="18" width="0.75" style="2" customWidth="1"/>
    <col min="19" max="19" width="8.75" style="2"/>
    <col min="20" max="20" width="0.75" style="2" customWidth="1"/>
    <col min="21" max="23" width="8.75" style="2"/>
    <col min="24" max="24" width="4.25" style="2" customWidth="1"/>
    <col min="25" max="16384" width="8.75" style="2"/>
  </cols>
  <sheetData>
    <row r="1" spans="1:55" s="3" customFormat="1" ht="15.6" customHeight="1" x14ac:dyDescent="0.2">
      <c r="A1" s="108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3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s="3" customFormat="1" ht="13.9" customHeight="1" x14ac:dyDescent="0.2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4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s="3" customFormat="1" ht="18" customHeight="1" x14ac:dyDescent="0.3">
      <c r="A3" s="25" t="s">
        <v>14</v>
      </c>
      <c r="B3" s="4"/>
      <c r="C3" s="4"/>
      <c r="D3" s="4"/>
      <c r="E3" s="4"/>
      <c r="F3" s="4"/>
      <c r="G3" s="4"/>
      <c r="H3" s="4"/>
      <c r="I3" s="4"/>
      <c r="J3" s="4"/>
      <c r="K3" s="5"/>
      <c r="L3" s="6"/>
      <c r="M3" s="6"/>
      <c r="N3" s="6"/>
      <c r="O3" s="6"/>
      <c r="P3" s="6"/>
      <c r="Q3" s="6"/>
      <c r="R3" s="6"/>
      <c r="S3" s="2"/>
      <c r="T3" s="2"/>
      <c r="U3" s="2"/>
      <c r="V3" s="2"/>
      <c r="W3" s="2"/>
      <c r="X3" s="2"/>
      <c r="Y3" s="2"/>
      <c r="Z3" s="24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</row>
    <row r="4" spans="1:55" s="3" customFormat="1" ht="7.9" customHeight="1" x14ac:dyDescent="0.2">
      <c r="A4" s="26"/>
      <c r="B4" s="7"/>
      <c r="C4" s="7"/>
      <c r="D4" s="7"/>
      <c r="E4" s="7"/>
      <c r="F4" s="7"/>
      <c r="G4" s="7"/>
      <c r="H4" s="7"/>
      <c r="I4" s="7"/>
      <c r="J4" s="7"/>
      <c r="K4" s="7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7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</row>
    <row r="5" spans="1:55" s="3" customFormat="1" x14ac:dyDescent="0.2">
      <c r="A5" s="28" t="s">
        <v>45</v>
      </c>
      <c r="B5" s="12"/>
      <c r="C5" s="12"/>
      <c r="D5" s="12"/>
      <c r="E5" s="29"/>
      <c r="F5" s="29"/>
      <c r="G5" s="29"/>
      <c r="H5" s="29"/>
      <c r="I5" s="29"/>
      <c r="J5" s="29"/>
      <c r="K5" s="29"/>
      <c r="L5" s="12"/>
      <c r="M5" s="12"/>
      <c r="N5" s="12"/>
      <c r="O5" s="12"/>
      <c r="P5" s="12"/>
      <c r="Q5" s="12"/>
      <c r="R5" s="30"/>
      <c r="S5" s="31" t="s">
        <v>1</v>
      </c>
      <c r="T5" s="30"/>
      <c r="U5" s="30"/>
      <c r="V5" s="30"/>
      <c r="W5" s="18"/>
      <c r="X5" s="13"/>
      <c r="Y5" s="13"/>
      <c r="Z5" s="3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</row>
    <row r="6" spans="1:55" s="3" customFormat="1" ht="8.4499999999999993" customHeight="1" x14ac:dyDescent="0.2">
      <c r="A6" s="33"/>
      <c r="B6" s="12"/>
      <c r="C6" s="12"/>
      <c r="D6" s="12"/>
      <c r="E6" s="29"/>
      <c r="F6" s="29"/>
      <c r="G6" s="29"/>
      <c r="H6" s="29"/>
      <c r="I6" s="29"/>
      <c r="J6" s="29"/>
      <c r="K6" s="29"/>
      <c r="L6" s="12"/>
      <c r="M6" s="12"/>
      <c r="N6" s="12"/>
      <c r="O6" s="12"/>
      <c r="P6" s="12"/>
      <c r="Q6" s="12"/>
      <c r="R6" s="30"/>
      <c r="S6" s="30"/>
      <c r="T6" s="30"/>
      <c r="U6" s="30"/>
      <c r="V6" s="30"/>
      <c r="W6" s="18"/>
      <c r="X6" s="13"/>
      <c r="Y6" s="13"/>
      <c r="Z6" s="3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</row>
    <row r="7" spans="1:55" s="3" customFormat="1" ht="14.45" customHeight="1" x14ac:dyDescent="0.2">
      <c r="A7" s="88" t="s">
        <v>2</v>
      </c>
      <c r="B7" s="112"/>
      <c r="C7" s="112"/>
      <c r="D7" s="112"/>
      <c r="E7" s="112"/>
      <c r="F7" s="112"/>
      <c r="G7" s="29"/>
      <c r="H7" s="29"/>
      <c r="I7" s="29"/>
      <c r="J7" s="29"/>
      <c r="K7" s="29"/>
      <c r="L7" s="12"/>
      <c r="M7" s="12"/>
      <c r="N7" s="12"/>
      <c r="O7" s="12"/>
      <c r="P7" s="12"/>
      <c r="Q7" s="12"/>
      <c r="R7" s="30"/>
      <c r="S7" s="8" t="s">
        <v>2</v>
      </c>
      <c r="T7" s="8"/>
      <c r="U7" s="113"/>
      <c r="V7" s="113"/>
      <c r="W7" s="113"/>
      <c r="X7" s="13"/>
      <c r="Y7" s="13"/>
      <c r="Z7" s="32"/>
      <c r="AA7" s="1"/>
      <c r="AB7" s="1"/>
      <c r="AC7" s="1"/>
      <c r="AD7" s="1"/>
      <c r="AE7" s="1"/>
      <c r="AF7" s="1"/>
      <c r="AG7" s="1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</row>
    <row r="8" spans="1:55" s="3" customFormat="1" ht="14.45" customHeight="1" x14ac:dyDescent="0.2">
      <c r="A8" s="88" t="s">
        <v>43</v>
      </c>
      <c r="B8" s="113"/>
      <c r="C8" s="113"/>
      <c r="D8" s="113"/>
      <c r="E8" s="113"/>
      <c r="F8" s="113"/>
      <c r="G8" s="29"/>
      <c r="H8" s="114" t="s">
        <v>54</v>
      </c>
      <c r="I8" s="115"/>
      <c r="J8" s="115"/>
      <c r="K8" s="115"/>
      <c r="L8" s="115"/>
      <c r="M8" s="115"/>
      <c r="N8" s="115"/>
      <c r="O8" s="115"/>
      <c r="P8" s="115"/>
      <c r="Q8" s="115"/>
      <c r="R8" s="34"/>
      <c r="S8" s="8" t="s">
        <v>3</v>
      </c>
      <c r="T8" s="8"/>
      <c r="U8" s="116"/>
      <c r="V8" s="116"/>
      <c r="W8" s="116"/>
      <c r="X8" s="13"/>
      <c r="Y8" s="119" t="s">
        <v>44</v>
      </c>
      <c r="Z8" s="120"/>
      <c r="AA8" s="1"/>
      <c r="AB8" s="1"/>
      <c r="AC8" s="1"/>
      <c r="AD8" s="1"/>
      <c r="AE8" s="1"/>
      <c r="AF8" s="1"/>
      <c r="AG8" s="1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</row>
    <row r="9" spans="1:55" s="3" customFormat="1" x14ac:dyDescent="0.2">
      <c r="A9" s="125"/>
      <c r="B9" s="125"/>
      <c r="C9" s="125"/>
      <c r="D9" s="125"/>
      <c r="E9" s="125"/>
      <c r="F9" s="125"/>
      <c r="G9" s="29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34"/>
      <c r="S9" s="116"/>
      <c r="T9" s="116"/>
      <c r="U9" s="116"/>
      <c r="V9" s="116"/>
      <c r="W9" s="116"/>
      <c r="X9" s="13"/>
      <c r="Y9" s="121"/>
      <c r="Z9" s="122"/>
      <c r="AA9" s="1"/>
      <c r="AB9" s="1"/>
      <c r="AC9" s="1"/>
      <c r="AD9" s="1"/>
      <c r="AE9" s="1"/>
      <c r="AF9" s="1"/>
      <c r="AG9" s="1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</row>
    <row r="10" spans="1:55" s="3" customFormat="1" x14ac:dyDescent="0.2">
      <c r="A10" s="126"/>
      <c r="B10" s="126"/>
      <c r="C10" s="126"/>
      <c r="D10" s="126"/>
      <c r="E10" s="126"/>
      <c r="F10" s="126"/>
      <c r="G10" s="29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34"/>
      <c r="S10" s="116"/>
      <c r="T10" s="116"/>
      <c r="U10" s="116"/>
      <c r="V10" s="17" t="s">
        <v>4</v>
      </c>
      <c r="W10" s="87"/>
      <c r="X10" s="13"/>
      <c r="Y10" s="121"/>
      <c r="Z10" s="122"/>
      <c r="AA10" s="1"/>
      <c r="AB10" s="1"/>
      <c r="AC10" s="1"/>
      <c r="AD10" s="1"/>
      <c r="AE10" s="1"/>
      <c r="AF10" s="1"/>
      <c r="AG10" s="1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</row>
    <row r="11" spans="1:55" s="3" customFormat="1" x14ac:dyDescent="0.2">
      <c r="A11" s="95" t="s">
        <v>46</v>
      </c>
      <c r="B11" s="131"/>
      <c r="C11" s="132"/>
      <c r="D11" s="132"/>
      <c r="E11" s="132"/>
      <c r="F11" s="132"/>
      <c r="G11" s="29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34"/>
      <c r="S11" s="9" t="s">
        <v>5</v>
      </c>
      <c r="T11" s="9"/>
      <c r="U11" s="9"/>
      <c r="V11" s="116"/>
      <c r="W11" s="116"/>
      <c r="X11" s="13"/>
      <c r="Y11" s="121"/>
      <c r="Z11" s="122"/>
      <c r="AA11" s="1"/>
      <c r="AB11" s="1"/>
      <c r="AC11" s="1"/>
      <c r="AD11" s="1"/>
      <c r="AE11" s="1"/>
      <c r="AF11" s="1"/>
      <c r="AG11" s="1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</row>
    <row r="12" spans="1:55" s="3" customFormat="1" x14ac:dyDescent="0.2">
      <c r="A12" s="94" t="s">
        <v>6</v>
      </c>
      <c r="B12" s="133"/>
      <c r="C12" s="134"/>
      <c r="D12" s="134"/>
      <c r="E12" s="134"/>
      <c r="F12" s="134"/>
      <c r="G12" s="29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34"/>
      <c r="S12" s="117" t="s">
        <v>47</v>
      </c>
      <c r="T12" s="117"/>
      <c r="U12" s="117"/>
      <c r="V12" s="117"/>
      <c r="W12" s="10"/>
      <c r="X12" s="13"/>
      <c r="Y12" s="121"/>
      <c r="Z12" s="122"/>
      <c r="AA12" s="1"/>
      <c r="AB12" s="1"/>
      <c r="AC12" s="1"/>
      <c r="AD12" s="1"/>
      <c r="AE12" s="1"/>
      <c r="AF12" s="1"/>
      <c r="AG12" s="1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</row>
    <row r="13" spans="1:55" s="3" customFormat="1" x14ac:dyDescent="0.2">
      <c r="A13" s="35"/>
      <c r="B13" s="118"/>
      <c r="C13" s="118"/>
      <c r="D13" s="118"/>
      <c r="E13" s="118"/>
      <c r="F13" s="118"/>
      <c r="G13" s="89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34"/>
      <c r="S13" s="9" t="s">
        <v>15</v>
      </c>
      <c r="T13" s="9"/>
      <c r="U13" s="116"/>
      <c r="V13" s="116"/>
      <c r="W13" s="116"/>
      <c r="X13" s="13"/>
      <c r="Y13" s="121"/>
      <c r="Z13" s="122"/>
      <c r="AA13" s="1"/>
      <c r="AB13" s="1"/>
      <c r="AC13" s="1"/>
      <c r="AD13" s="1"/>
      <c r="AE13" s="1"/>
      <c r="AF13" s="1"/>
      <c r="AG13" s="1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</row>
    <row r="14" spans="1:55" s="3" customFormat="1" x14ac:dyDescent="0.2">
      <c r="A14" s="127" t="s">
        <v>48</v>
      </c>
      <c r="B14" s="128"/>
      <c r="C14" s="128"/>
      <c r="D14" s="128"/>
      <c r="E14" s="129"/>
      <c r="F14" s="130"/>
      <c r="G14" s="29"/>
      <c r="H14" s="29"/>
      <c r="I14" s="29"/>
      <c r="J14" s="29"/>
      <c r="K14" s="29"/>
      <c r="L14" s="12"/>
      <c r="M14" s="12"/>
      <c r="N14" s="12"/>
      <c r="O14" s="12"/>
      <c r="P14" s="12"/>
      <c r="Q14" s="12"/>
      <c r="R14" s="30"/>
      <c r="S14" s="9" t="s">
        <v>3</v>
      </c>
      <c r="T14" s="9"/>
      <c r="U14" s="116"/>
      <c r="V14" s="116"/>
      <c r="W14" s="116"/>
      <c r="X14" s="13"/>
      <c r="Y14" s="123"/>
      <c r="Z14" s="124"/>
      <c r="AA14" s="1"/>
      <c r="AB14" s="1"/>
      <c r="AC14" s="1"/>
      <c r="AD14" s="1"/>
      <c r="AE14" s="1"/>
      <c r="AF14" s="1"/>
      <c r="AG14" s="1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</row>
    <row r="15" spans="1:55" s="3" customFormat="1" x14ac:dyDescent="0.2">
      <c r="A15" s="135"/>
      <c r="B15" s="136"/>
      <c r="C15" s="136"/>
      <c r="D15" s="136"/>
      <c r="E15" s="136"/>
      <c r="F15" s="136"/>
      <c r="G15" s="29"/>
      <c r="H15" s="29"/>
      <c r="I15" s="29"/>
      <c r="J15" s="29"/>
      <c r="K15" s="29"/>
      <c r="L15" s="12"/>
      <c r="M15" s="12"/>
      <c r="N15" s="12"/>
      <c r="O15" s="12"/>
      <c r="P15" s="12"/>
      <c r="Q15" s="12"/>
      <c r="R15" s="30"/>
      <c r="S15" s="134"/>
      <c r="T15" s="134"/>
      <c r="U15" s="137"/>
      <c r="V15" s="17" t="s">
        <v>4</v>
      </c>
      <c r="W15" s="87"/>
      <c r="X15" s="13"/>
      <c r="Y15" s="13"/>
      <c r="Z15" s="32"/>
      <c r="AA15" s="1"/>
      <c r="AB15" s="1"/>
      <c r="AC15" s="1"/>
      <c r="AD15" s="1"/>
      <c r="AE15" s="1"/>
      <c r="AF15" s="1"/>
      <c r="AG15" s="1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</row>
    <row r="16" spans="1:55" s="3" customFormat="1" x14ac:dyDescent="0.2">
      <c r="A16" s="36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13"/>
      <c r="V16" s="18"/>
      <c r="W16" s="18"/>
      <c r="X16" s="13"/>
      <c r="Y16" s="13"/>
      <c r="Z16" s="32"/>
      <c r="AA16" s="1"/>
      <c r="AB16" s="1"/>
      <c r="AC16" s="1"/>
      <c r="AD16" s="1"/>
      <c r="AE16" s="1"/>
      <c r="AF16" s="1"/>
      <c r="AG16" s="1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</row>
    <row r="17" spans="1:55" s="3" customFormat="1" ht="15.75" x14ac:dyDescent="0.25">
      <c r="A17" s="38" t="s">
        <v>7</v>
      </c>
      <c r="B17" s="39"/>
      <c r="C17" s="39"/>
      <c r="D17" s="39"/>
      <c r="E17" s="39"/>
      <c r="F17" s="39"/>
      <c r="G17" s="39"/>
      <c r="H17" s="39"/>
      <c r="I17" s="39"/>
      <c r="J17" s="90"/>
      <c r="K17" s="90"/>
      <c r="L17" s="90"/>
      <c r="M17" s="90"/>
      <c r="N17" s="90"/>
      <c r="O17" s="90"/>
      <c r="P17" s="90"/>
      <c r="Q17" s="152" t="s">
        <v>8</v>
      </c>
      <c r="R17" s="152"/>
      <c r="S17" s="152"/>
      <c r="T17" s="39"/>
      <c r="U17" s="40" t="s">
        <v>9</v>
      </c>
      <c r="V17" s="150"/>
      <c r="W17" s="151"/>
      <c r="X17" s="41" t="s">
        <v>10</v>
      </c>
      <c r="Y17" s="138"/>
      <c r="Z17" s="139"/>
      <c r="AA17" s="1"/>
      <c r="AB17" s="1"/>
      <c r="AC17" s="1"/>
      <c r="AD17" s="1"/>
      <c r="AE17" s="1"/>
      <c r="AF17" s="1"/>
      <c r="AG17" s="1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</row>
    <row r="18" spans="1:55" customFormat="1" x14ac:dyDescent="0.2">
      <c r="A18" s="4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32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</row>
    <row r="19" spans="1:55" s="3" customFormat="1" ht="45" x14ac:dyDescent="0.2">
      <c r="A19" s="140" t="s">
        <v>31</v>
      </c>
      <c r="B19" s="141"/>
      <c r="C19" s="43"/>
      <c r="D19" s="141" t="s">
        <v>30</v>
      </c>
      <c r="E19" s="141"/>
      <c r="F19" s="141"/>
      <c r="G19" s="43"/>
      <c r="H19" s="71" t="s">
        <v>13</v>
      </c>
      <c r="I19" s="15"/>
      <c r="J19" s="141" t="s">
        <v>11</v>
      </c>
      <c r="K19" s="141"/>
      <c r="L19" s="43"/>
      <c r="M19" s="70" t="s">
        <v>36</v>
      </c>
      <c r="N19" s="43"/>
      <c r="O19" s="76" t="s">
        <v>38</v>
      </c>
      <c r="P19" s="73"/>
      <c r="Q19" s="72" t="s">
        <v>32</v>
      </c>
      <c r="R19" s="51"/>
      <c r="S19" s="45" t="s">
        <v>39</v>
      </c>
      <c r="T19" s="44"/>
      <c r="U19" s="50" t="s">
        <v>25</v>
      </c>
      <c r="V19" s="72"/>
      <c r="W19" s="50"/>
      <c r="X19" s="50"/>
      <c r="Y19" s="50"/>
      <c r="Z19" s="91"/>
      <c r="AA19" s="1"/>
      <c r="AB19" s="1"/>
      <c r="AC19" s="1"/>
      <c r="AD19" s="1"/>
      <c r="AE19" s="1"/>
      <c r="AF19" s="1"/>
      <c r="AG19" s="1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</row>
    <row r="20" spans="1:55" customFormat="1" ht="3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</row>
    <row r="21" spans="1:55" s="3" customFormat="1" ht="21" customHeight="1" x14ac:dyDescent="0.2">
      <c r="A21" s="142"/>
      <c r="B21" s="143"/>
      <c r="C21" s="12"/>
      <c r="D21" s="144"/>
      <c r="E21" s="145"/>
      <c r="F21" s="143"/>
      <c r="G21" s="12"/>
      <c r="H21" s="77"/>
      <c r="I21" s="12"/>
      <c r="J21" s="146"/>
      <c r="K21" s="146"/>
      <c r="L21" s="12"/>
      <c r="M21" s="96" t="e">
        <f>_xlfn.XLOOKUP(J21,List!A2:A2,List!D2:D2)</f>
        <v>#N/A</v>
      </c>
      <c r="N21" s="12"/>
      <c r="O21" s="75"/>
      <c r="P21" s="12"/>
      <c r="Q21" s="78"/>
      <c r="R21" s="53"/>
      <c r="S21" s="52"/>
      <c r="T21" s="16"/>
      <c r="U21" s="147"/>
      <c r="V21" s="148"/>
      <c r="W21" s="148"/>
      <c r="X21" s="148"/>
      <c r="Y21" s="148"/>
      <c r="Z21" s="149"/>
      <c r="AA21" s="1"/>
      <c r="AB21" s="1"/>
      <c r="AC21" s="1"/>
      <c r="AD21" s="1"/>
      <c r="AE21" s="1"/>
      <c r="AF21" s="1"/>
      <c r="AG21" s="1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</row>
    <row r="22" spans="1:55" customFormat="1" ht="3" customHeight="1" x14ac:dyDescent="0.2">
      <c r="A22" s="159"/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6"/>
      <c r="U22" s="54"/>
      <c r="V22" s="54"/>
      <c r="W22" s="54"/>
      <c r="X22" s="54"/>
      <c r="Y22" s="54"/>
      <c r="Z22" s="54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</row>
    <row r="23" spans="1:55" s="3" customFormat="1" ht="20.45" customHeight="1" x14ac:dyDescent="0.2">
      <c r="A23" s="153"/>
      <c r="B23" s="154"/>
      <c r="C23" s="12"/>
      <c r="D23" s="153"/>
      <c r="E23" s="155"/>
      <c r="F23" s="154"/>
      <c r="G23" s="12"/>
      <c r="H23" s="11"/>
      <c r="I23" s="12"/>
      <c r="J23" s="146"/>
      <c r="K23" s="146"/>
      <c r="L23" s="12"/>
      <c r="M23" s="96" t="e">
        <f>_xlfn.XLOOKUP(J23,List!A2:A2,List!D2:D2)</f>
        <v>#N/A</v>
      </c>
      <c r="N23" s="12"/>
      <c r="O23" s="75"/>
      <c r="P23" s="12"/>
      <c r="Q23" s="52"/>
      <c r="R23" s="53"/>
      <c r="S23" s="52"/>
      <c r="T23" s="16"/>
      <c r="U23" s="160"/>
      <c r="V23" s="160"/>
      <c r="W23" s="160"/>
      <c r="X23" s="160"/>
      <c r="Y23" s="160"/>
      <c r="Z23" s="160"/>
      <c r="AA23" s="1"/>
      <c r="AB23" s="1"/>
      <c r="AC23" s="1"/>
      <c r="AD23" s="1"/>
      <c r="AE23" s="1"/>
      <c r="AF23" s="1"/>
      <c r="AG23" s="1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</row>
    <row r="24" spans="1:55" customFormat="1" ht="4.1500000000000004" customHeight="1" x14ac:dyDescent="0.2">
      <c r="A24" s="159"/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6"/>
      <c r="U24" s="161"/>
      <c r="V24" s="161"/>
      <c r="W24" s="161"/>
      <c r="X24" s="161"/>
      <c r="Y24" s="161"/>
      <c r="Z24" s="16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</row>
    <row r="25" spans="1:55" s="3" customFormat="1" ht="21" customHeight="1" x14ac:dyDescent="0.2">
      <c r="A25" s="153"/>
      <c r="B25" s="176"/>
      <c r="C25" s="12"/>
      <c r="D25" s="153"/>
      <c r="E25" s="155"/>
      <c r="F25" s="154"/>
      <c r="G25" s="12"/>
      <c r="H25" s="11"/>
      <c r="I25" s="12"/>
      <c r="J25" s="146"/>
      <c r="K25" s="146"/>
      <c r="L25" s="12"/>
      <c r="M25" s="96" t="e">
        <f>_xlfn.XLOOKUP(J25,List!A2:A2,List!D2:D2)</f>
        <v>#N/A</v>
      </c>
      <c r="N25" s="12"/>
      <c r="O25" s="75"/>
      <c r="P25" s="12"/>
      <c r="Q25" s="52"/>
      <c r="R25" s="53"/>
      <c r="S25" s="52"/>
      <c r="T25" s="16"/>
      <c r="U25" s="160"/>
      <c r="V25" s="160"/>
      <c r="W25" s="160"/>
      <c r="X25" s="160"/>
      <c r="Y25" s="160"/>
      <c r="Z25" s="160"/>
      <c r="AA25" s="1"/>
      <c r="AB25" s="1"/>
      <c r="AC25" s="1"/>
      <c r="AD25" s="1"/>
      <c r="AE25" s="1"/>
      <c r="AF25" s="1"/>
      <c r="AG25" s="1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</row>
    <row r="26" spans="1:55" customFormat="1" ht="3" customHeight="1" x14ac:dyDescent="0.2">
      <c r="A26" s="159"/>
      <c r="B26" s="159"/>
      <c r="C26" s="159"/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6"/>
      <c r="U26" s="54"/>
      <c r="V26" s="54"/>
      <c r="W26" s="54"/>
      <c r="X26" s="54"/>
      <c r="Y26" s="54"/>
      <c r="Z26" s="54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</row>
    <row r="27" spans="1:55" s="3" customFormat="1" ht="21.75" customHeight="1" x14ac:dyDescent="0.2">
      <c r="A27" s="153"/>
      <c r="B27" s="154"/>
      <c r="C27" s="12"/>
      <c r="D27" s="153"/>
      <c r="E27" s="155"/>
      <c r="F27" s="154"/>
      <c r="G27" s="12"/>
      <c r="H27" s="11"/>
      <c r="I27" s="12"/>
      <c r="J27" s="146"/>
      <c r="K27" s="146"/>
      <c r="L27" s="12"/>
      <c r="M27" s="96" t="e">
        <f>_xlfn.XLOOKUP(J27,List!A2:A2,List!D2:D2)</f>
        <v>#N/A</v>
      </c>
      <c r="N27" s="12"/>
      <c r="O27" s="75"/>
      <c r="P27" s="12"/>
      <c r="Q27" s="52"/>
      <c r="R27" s="97"/>
      <c r="S27" s="78"/>
      <c r="T27" s="79"/>
      <c r="U27" s="156"/>
      <c r="V27" s="157"/>
      <c r="W27" s="157"/>
      <c r="X27" s="157"/>
      <c r="Y27" s="157"/>
      <c r="Z27" s="158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</row>
    <row r="28" spans="1:55" customFormat="1" ht="4.1500000000000004" customHeight="1" x14ac:dyDescent="0.2">
      <c r="A28" s="55"/>
      <c r="B28" s="55"/>
      <c r="C28" s="12"/>
      <c r="D28" s="55"/>
      <c r="E28" s="55"/>
      <c r="F28" s="55"/>
      <c r="G28" s="12"/>
      <c r="H28" s="12"/>
      <c r="I28" s="12"/>
      <c r="J28" s="54"/>
      <c r="K28" s="54"/>
      <c r="L28" s="12"/>
      <c r="M28" s="12"/>
      <c r="N28" s="12"/>
      <c r="O28" s="12"/>
      <c r="P28" s="12"/>
      <c r="Q28" s="56"/>
      <c r="R28" s="56"/>
      <c r="S28" s="80"/>
      <c r="T28" s="79"/>
      <c r="U28" s="81"/>
      <c r="V28" s="82"/>
      <c r="W28" s="82"/>
      <c r="X28" s="82"/>
      <c r="Y28" s="82"/>
      <c r="Z28" s="82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</row>
    <row r="29" spans="1:55" s="3" customFormat="1" ht="21" customHeight="1" x14ac:dyDescent="0.2">
      <c r="A29" s="153"/>
      <c r="B29" s="154"/>
      <c r="C29" s="12"/>
      <c r="D29" s="153"/>
      <c r="E29" s="155"/>
      <c r="F29" s="154"/>
      <c r="G29" s="12"/>
      <c r="H29" s="11"/>
      <c r="I29" s="12"/>
      <c r="J29" s="133"/>
      <c r="K29" s="137"/>
      <c r="L29" s="12"/>
      <c r="M29" s="96" t="e">
        <f>_xlfn.XLOOKUP(J29,List!A2:A2,List!D2:D2)</f>
        <v>#N/A</v>
      </c>
      <c r="N29" s="12"/>
      <c r="O29" s="75"/>
      <c r="P29" s="12"/>
      <c r="Q29" s="52"/>
      <c r="R29" s="97"/>
      <c r="S29" s="78"/>
      <c r="T29" s="79"/>
      <c r="U29" s="156"/>
      <c r="V29" s="157"/>
      <c r="W29" s="157"/>
      <c r="X29" s="157"/>
      <c r="Y29" s="157"/>
      <c r="Z29" s="158"/>
      <c r="AA29" s="1"/>
      <c r="AB29" s="1"/>
      <c r="AC29" s="1"/>
      <c r="AD29" s="1"/>
      <c r="AE29" s="1"/>
      <c r="AF29" s="1"/>
      <c r="AG29" s="1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</row>
    <row r="30" spans="1:55" customFormat="1" ht="4.1500000000000004" customHeight="1" x14ac:dyDescent="0.2">
      <c r="A30" s="55"/>
      <c r="B30" s="55"/>
      <c r="C30" s="12"/>
      <c r="D30" s="55"/>
      <c r="E30" s="55"/>
      <c r="F30" s="55"/>
      <c r="G30" s="12"/>
      <c r="H30" s="12"/>
      <c r="I30" s="12"/>
      <c r="J30" s="54"/>
      <c r="K30" s="54"/>
      <c r="L30" s="12"/>
      <c r="M30" s="12"/>
      <c r="N30" s="12"/>
      <c r="O30" s="12"/>
      <c r="P30" s="12"/>
      <c r="Q30" s="56"/>
      <c r="R30" s="56"/>
      <c r="S30" s="56"/>
      <c r="T30" s="16"/>
      <c r="U30" s="55"/>
      <c r="V30" s="54"/>
      <c r="W30" s="54"/>
      <c r="X30" s="54"/>
      <c r="Y30" s="54"/>
      <c r="Z30" s="54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</row>
    <row r="31" spans="1:55" s="3" customFormat="1" ht="21" customHeight="1" x14ac:dyDescent="0.2">
      <c r="A31" s="153"/>
      <c r="B31" s="154"/>
      <c r="C31" s="12"/>
      <c r="D31" s="153"/>
      <c r="E31" s="155"/>
      <c r="F31" s="154"/>
      <c r="G31" s="12"/>
      <c r="H31" s="11"/>
      <c r="I31" s="12"/>
      <c r="J31" s="146"/>
      <c r="K31" s="146"/>
      <c r="L31" s="12"/>
      <c r="M31" s="96" t="e">
        <f>_xlfn.XLOOKUP(J31,List!A2:A2,List!D2:D2)</f>
        <v>#N/A</v>
      </c>
      <c r="N31" s="12"/>
      <c r="O31" s="75"/>
      <c r="P31" s="12"/>
      <c r="Q31" s="52"/>
      <c r="R31" s="97"/>
      <c r="S31" s="52"/>
      <c r="T31" s="16"/>
      <c r="U31" s="156"/>
      <c r="V31" s="157"/>
      <c r="W31" s="157"/>
      <c r="X31" s="157"/>
      <c r="Y31" s="157"/>
      <c r="Z31" s="158"/>
      <c r="AA31" s="1"/>
      <c r="AB31" s="1"/>
      <c r="AC31" s="1"/>
      <c r="AD31" s="1"/>
      <c r="AE31" s="1"/>
      <c r="AF31" s="1"/>
      <c r="AG31" s="1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</row>
    <row r="32" spans="1:55" customFormat="1" ht="3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3"/>
      <c r="U32" s="54"/>
      <c r="V32" s="54"/>
      <c r="W32" s="54"/>
      <c r="X32" s="54"/>
      <c r="Y32" s="54"/>
      <c r="Z32" s="54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</row>
    <row r="33" spans="1:55" s="3" customFormat="1" ht="21" customHeight="1" x14ac:dyDescent="0.2">
      <c r="A33" s="162"/>
      <c r="B33" s="154"/>
      <c r="C33" s="12"/>
      <c r="D33" s="162"/>
      <c r="E33" s="155"/>
      <c r="F33" s="154"/>
      <c r="G33" s="12"/>
      <c r="H33" s="11"/>
      <c r="I33" s="12"/>
      <c r="J33" s="146"/>
      <c r="K33" s="146"/>
      <c r="L33" s="12"/>
      <c r="M33" s="96" t="e">
        <f>_xlfn.XLOOKUP(J33,List!A2:A2,List!D2:D2)</f>
        <v>#N/A</v>
      </c>
      <c r="N33" s="12"/>
      <c r="O33" s="75"/>
      <c r="P33" s="12"/>
      <c r="Q33" s="52"/>
      <c r="R33" s="97"/>
      <c r="S33" s="52"/>
      <c r="T33" s="16"/>
      <c r="U33" s="156"/>
      <c r="V33" s="157"/>
      <c r="W33" s="157"/>
      <c r="X33" s="157"/>
      <c r="Y33" s="157"/>
      <c r="Z33" s="158"/>
      <c r="AA33" s="1"/>
      <c r="AB33" s="1"/>
      <c r="AC33" s="1"/>
      <c r="AD33" s="1"/>
      <c r="AE33" s="1"/>
      <c r="AF33" s="1"/>
      <c r="AG33" s="1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</row>
    <row r="34" spans="1:55" customFormat="1" ht="4.1500000000000004" customHeight="1" x14ac:dyDescent="0.2">
      <c r="A34" s="55"/>
      <c r="B34" s="55"/>
      <c r="C34" s="12"/>
      <c r="D34" s="55"/>
      <c r="E34" s="55"/>
      <c r="F34" s="55"/>
      <c r="G34" s="12"/>
      <c r="H34" s="12"/>
      <c r="I34" s="12"/>
      <c r="J34" s="54"/>
      <c r="K34" s="54"/>
      <c r="L34" s="12"/>
      <c r="M34" s="12"/>
      <c r="N34" s="12"/>
      <c r="O34" s="12"/>
      <c r="P34" s="12"/>
      <c r="Q34" s="56"/>
      <c r="R34" s="56"/>
      <c r="S34" s="56"/>
      <c r="T34" s="16"/>
      <c r="U34" s="55"/>
      <c r="V34" s="54"/>
      <c r="W34" s="54"/>
      <c r="X34" s="54"/>
      <c r="Y34" s="54"/>
      <c r="Z34" s="54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</row>
    <row r="35" spans="1:55" s="3" customFormat="1" ht="21" customHeight="1" x14ac:dyDescent="0.2">
      <c r="A35" s="163"/>
      <c r="B35" s="164"/>
      <c r="C35" s="12"/>
      <c r="D35" s="163"/>
      <c r="E35" s="165"/>
      <c r="F35" s="164"/>
      <c r="G35" s="12"/>
      <c r="H35" s="11"/>
      <c r="I35" s="12"/>
      <c r="J35" s="133"/>
      <c r="K35" s="137"/>
      <c r="L35" s="12"/>
      <c r="M35" s="96" t="e">
        <f>_xlfn.XLOOKUP(J35,List!A2:A2,List!D2:D2)</f>
        <v>#N/A</v>
      </c>
      <c r="N35" s="12"/>
      <c r="O35" s="75"/>
      <c r="P35" s="12"/>
      <c r="Q35" s="52"/>
      <c r="R35" s="97"/>
      <c r="S35" s="52"/>
      <c r="T35" s="16"/>
      <c r="U35" s="163"/>
      <c r="V35" s="165"/>
      <c r="W35" s="165"/>
      <c r="X35" s="165"/>
      <c r="Y35" s="165"/>
      <c r="Z35" s="164"/>
      <c r="AA35" s="1"/>
      <c r="AB35" s="1"/>
      <c r="AC35" s="1"/>
      <c r="AD35" s="1"/>
      <c r="AE35" s="1"/>
      <c r="AF35" s="1"/>
      <c r="AG35" s="1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</row>
    <row r="36" spans="1:55" customFormat="1" ht="3" customHeight="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3"/>
      <c r="U36" s="54"/>
      <c r="V36" s="54"/>
      <c r="W36" s="54"/>
      <c r="X36" s="54"/>
      <c r="Y36" s="54"/>
      <c r="Z36" s="54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</row>
    <row r="37" spans="1:55" s="3" customFormat="1" ht="21" customHeight="1" x14ac:dyDescent="0.2">
      <c r="A37" s="163"/>
      <c r="B37" s="164"/>
      <c r="C37" s="12"/>
      <c r="D37" s="163"/>
      <c r="E37" s="165"/>
      <c r="F37" s="164"/>
      <c r="G37" s="12"/>
      <c r="H37" s="11"/>
      <c r="I37" s="12"/>
      <c r="J37" s="133"/>
      <c r="K37" s="137"/>
      <c r="L37" s="12"/>
      <c r="M37" s="96" t="e">
        <f>_xlfn.XLOOKUP(J37,List!A2:A2,List!D2:D2)</f>
        <v>#N/A</v>
      </c>
      <c r="N37" s="12"/>
      <c r="O37" s="75"/>
      <c r="P37" s="12"/>
      <c r="Q37" s="52"/>
      <c r="R37" s="97"/>
      <c r="S37" s="52"/>
      <c r="T37" s="16"/>
      <c r="U37" s="163"/>
      <c r="V37" s="165"/>
      <c r="W37" s="165"/>
      <c r="X37" s="165"/>
      <c r="Y37" s="165"/>
      <c r="Z37" s="164"/>
      <c r="AA37" s="1"/>
      <c r="AB37" s="1"/>
      <c r="AC37" s="1"/>
      <c r="AD37" s="1"/>
      <c r="AE37" s="1"/>
      <c r="AF37" s="1"/>
      <c r="AG37" s="1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</row>
    <row r="38" spans="1:55" customFormat="1" ht="4.1500000000000004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</row>
    <row r="39" spans="1:55" s="3" customFormat="1" ht="21" customHeight="1" x14ac:dyDescent="0.2">
      <c r="A39" s="166"/>
      <c r="B39" s="167"/>
      <c r="C39" s="13"/>
      <c r="D39" s="168"/>
      <c r="E39" s="168"/>
      <c r="F39" s="168"/>
      <c r="G39" s="13"/>
      <c r="H39" s="47"/>
      <c r="I39" s="13"/>
      <c r="J39" s="169"/>
      <c r="K39" s="170"/>
      <c r="L39" s="13"/>
      <c r="M39" s="96" t="e">
        <f>_xlfn.XLOOKUP(J39,List!A2:A2,List!D2:D2)</f>
        <v>#N/A</v>
      </c>
      <c r="N39" s="13"/>
      <c r="O39" s="75"/>
      <c r="P39" s="13"/>
      <c r="Q39" s="52"/>
      <c r="R39" s="105"/>
      <c r="S39" s="52"/>
      <c r="T39" s="13"/>
      <c r="U39" s="163"/>
      <c r="V39" s="165"/>
      <c r="W39" s="165"/>
      <c r="X39" s="165"/>
      <c r="Y39" s="165"/>
      <c r="Z39" s="164"/>
      <c r="AA39" s="1"/>
      <c r="AB39" s="1"/>
      <c r="AC39" s="1"/>
      <c r="AD39" s="1"/>
      <c r="AE39" s="1"/>
      <c r="AF39" s="1"/>
      <c r="AG39" s="1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</row>
    <row r="40" spans="1:55" customFormat="1" ht="21" customHeight="1" x14ac:dyDescent="0.2">
      <c r="A40" s="98"/>
      <c r="B40" s="99"/>
      <c r="C40" s="99"/>
      <c r="D40" s="99"/>
      <c r="E40" s="99"/>
      <c r="F40" s="99"/>
      <c r="G40" s="99"/>
      <c r="H40" s="99"/>
      <c r="I40" s="99"/>
      <c r="J40" s="100"/>
      <c r="K40" s="100"/>
      <c r="L40" s="99"/>
      <c r="M40" s="99"/>
      <c r="N40" s="99"/>
      <c r="O40" s="99"/>
      <c r="P40" s="99"/>
      <c r="Q40" s="100"/>
      <c r="R40" s="100"/>
      <c r="S40" s="100"/>
      <c r="T40" s="99"/>
      <c r="U40" s="99"/>
      <c r="V40" s="99"/>
      <c r="W40" s="99"/>
      <c r="X40" s="99"/>
      <c r="Y40" s="99"/>
      <c r="Z40" s="10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</row>
    <row r="41" spans="1:55" customFormat="1" ht="21" customHeight="1" x14ac:dyDescent="0.3">
      <c r="A41" s="172"/>
      <c r="B41" s="173"/>
      <c r="C41" s="173"/>
      <c r="D41" s="173"/>
      <c r="E41" s="173"/>
      <c r="F41" s="173"/>
      <c r="G41" s="13"/>
      <c r="H41" s="13"/>
      <c r="I41" s="13"/>
      <c r="J41" s="174"/>
      <c r="K41" s="174"/>
      <c r="L41" s="13"/>
      <c r="M41" s="174"/>
      <c r="N41" s="174"/>
      <c r="O41" s="174" t="s">
        <v>12</v>
      </c>
      <c r="P41" s="174"/>
      <c r="Q41" s="93">
        <f>SUM(Q21+Q23+Q25+Q27+Q29+Q31+Q33+Q35+Q37+Q39)</f>
        <v>0</v>
      </c>
      <c r="R41" s="13"/>
      <c r="S41" s="13"/>
      <c r="T41" s="13"/>
      <c r="U41" s="13"/>
      <c r="V41" s="13"/>
      <c r="W41" s="13"/>
      <c r="X41" s="13"/>
      <c r="Y41" s="13"/>
      <c r="Z41" s="32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</row>
    <row r="42" spans="1:55" customFormat="1" x14ac:dyDescent="0.2">
      <c r="A42" s="42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32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</row>
    <row r="43" spans="1:55" customFormat="1" x14ac:dyDescent="0.2">
      <c r="A43" s="4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02"/>
      <c r="M43" s="102"/>
      <c r="N43" s="102"/>
      <c r="O43" s="102"/>
      <c r="P43" s="102"/>
      <c r="Q43" s="13"/>
      <c r="R43" s="13"/>
      <c r="S43" s="13"/>
      <c r="T43" s="13"/>
      <c r="U43" s="13"/>
      <c r="V43" s="13"/>
      <c r="W43" s="13"/>
      <c r="X43" s="13"/>
      <c r="Y43" s="13"/>
      <c r="Z43" s="32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</row>
    <row r="44" spans="1:55" customFormat="1" x14ac:dyDescent="0.2">
      <c r="A44" s="4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32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</row>
    <row r="45" spans="1:55" customFormat="1" x14ac:dyDescent="0.2">
      <c r="A45" s="4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03"/>
      <c r="M45" s="103"/>
      <c r="N45" s="103"/>
      <c r="O45" s="103"/>
      <c r="P45" s="103"/>
      <c r="Q45" s="104"/>
      <c r="R45" s="104"/>
      <c r="S45" s="104"/>
      <c r="T45" s="104"/>
      <c r="U45" s="104"/>
      <c r="V45" s="104"/>
      <c r="W45" s="13"/>
      <c r="X45" s="13"/>
      <c r="Y45" s="13"/>
      <c r="Z45" s="32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</row>
    <row r="46" spans="1:55" customFormat="1" x14ac:dyDescent="0.2">
      <c r="A46" s="4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3"/>
      <c r="X46" s="13"/>
      <c r="Y46" s="13"/>
      <c r="Z46" s="32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</row>
    <row r="47" spans="1:55" customFormat="1" x14ac:dyDescent="0.2">
      <c r="A47" s="4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03"/>
      <c r="M47" s="103"/>
      <c r="N47" s="103"/>
      <c r="O47" s="103"/>
      <c r="P47" s="103"/>
      <c r="Q47" s="104"/>
      <c r="R47" s="104"/>
      <c r="S47" s="104"/>
      <c r="T47" s="104"/>
      <c r="U47" s="104"/>
      <c r="V47" s="104"/>
      <c r="W47" s="13"/>
      <c r="X47" s="13"/>
      <c r="Y47" s="13"/>
      <c r="Z47" s="32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</row>
    <row r="48" spans="1:55" customFormat="1" x14ac:dyDescent="0.2">
      <c r="A48" s="4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3"/>
      <c r="X48" s="13"/>
      <c r="Y48" s="13"/>
      <c r="Z48" s="32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</row>
    <row r="49" spans="1:55" customFormat="1" x14ac:dyDescent="0.2">
      <c r="A49" s="4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03"/>
      <c r="M49" s="103"/>
      <c r="N49" s="103"/>
      <c r="O49" s="103"/>
      <c r="P49" s="103"/>
      <c r="Q49" s="104"/>
      <c r="R49" s="104"/>
      <c r="S49" s="104"/>
      <c r="T49" s="104"/>
      <c r="U49" s="104"/>
      <c r="V49" s="104"/>
      <c r="W49" s="13"/>
      <c r="X49" s="13"/>
      <c r="Y49" s="13"/>
      <c r="Z49" s="32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</row>
    <row r="50" spans="1:55" customFormat="1" x14ac:dyDescent="0.2">
      <c r="A50" s="4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32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</row>
    <row r="51" spans="1:55" customFormat="1" x14ac:dyDescent="0.2">
      <c r="A51" s="4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32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</row>
    <row r="52" spans="1:55" customFormat="1" x14ac:dyDescent="0.2">
      <c r="A52" s="4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32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</row>
    <row r="53" spans="1:55" s="3" customFormat="1" ht="16.5" x14ac:dyDescent="0.3">
      <c r="A53" s="74" t="s">
        <v>22</v>
      </c>
      <c r="B53" s="171"/>
      <c r="C53" s="171"/>
      <c r="D53" s="171"/>
      <c r="E53" s="171"/>
      <c r="F53" s="171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32"/>
      <c r="AA53" s="1"/>
      <c r="AB53" s="1"/>
      <c r="AC53" s="1"/>
      <c r="AD53" s="1"/>
      <c r="AE53" s="1"/>
      <c r="AF53" s="1"/>
      <c r="AG53" s="1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</row>
    <row r="54" spans="1:55" s="3" customFormat="1" ht="16.5" x14ac:dyDescent="0.3">
      <c r="A54" s="92" t="s">
        <v>23</v>
      </c>
      <c r="B54" s="175"/>
      <c r="C54" s="175"/>
      <c r="D54" s="175"/>
      <c r="E54" s="175"/>
      <c r="F54" s="175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32"/>
      <c r="AA54" s="1"/>
      <c r="AB54" s="1"/>
      <c r="AC54" s="1"/>
      <c r="AD54" s="1"/>
      <c r="AE54" s="1"/>
      <c r="AF54" s="1"/>
      <c r="AG54" s="1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</row>
    <row r="55" spans="1:55" s="3" customFormat="1" ht="16.5" x14ac:dyDescent="0.3">
      <c r="A55" s="74" t="s">
        <v>35</v>
      </c>
      <c r="B55" s="171"/>
      <c r="C55" s="171"/>
      <c r="D55" s="171"/>
      <c r="E55" s="171"/>
      <c r="F55" s="171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32"/>
      <c r="AA55" s="1"/>
      <c r="AB55" s="1"/>
      <c r="AC55" s="1"/>
      <c r="AD55" s="1"/>
      <c r="AE55" s="1"/>
      <c r="AF55" s="1"/>
      <c r="AG55" s="1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</row>
    <row r="56" spans="1:55" s="3" customFormat="1" x14ac:dyDescent="0.2">
      <c r="A56" s="48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9"/>
      <c r="AA56" s="1"/>
      <c r="AB56" s="1"/>
      <c r="AC56" s="1"/>
      <c r="AD56" s="1"/>
      <c r="AE56" s="1"/>
      <c r="AF56" s="1"/>
      <c r="AG56" s="1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</row>
    <row r="57" spans="1:55" ht="16.5" x14ac:dyDescent="0.3">
      <c r="A57" s="177"/>
      <c r="B57" s="177"/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8" t="s">
        <v>55</v>
      </c>
      <c r="Z57" s="179"/>
    </row>
    <row r="58" spans="1:55" x14ac:dyDescent="0.2">
      <c r="A58" s="177"/>
      <c r="B58" s="177"/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</row>
    <row r="59" spans="1:55" x14ac:dyDescent="0.2">
      <c r="A59" s="177"/>
      <c r="B59" s="177"/>
      <c r="C59" s="177"/>
      <c r="D59" s="177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</row>
    <row r="60" spans="1:55" x14ac:dyDescent="0.2">
      <c r="A60" s="177"/>
      <c r="B60" s="177"/>
      <c r="C60" s="177"/>
      <c r="D60" s="177"/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77"/>
    </row>
    <row r="61" spans="1:55" x14ac:dyDescent="0.2">
      <c r="A61" s="177"/>
      <c r="B61" s="177"/>
      <c r="C61" s="177"/>
      <c r="D61" s="177"/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</row>
    <row r="62" spans="1:55" x14ac:dyDescent="0.2">
      <c r="A62" s="177"/>
      <c r="B62" s="177"/>
      <c r="C62" s="177"/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</row>
    <row r="63" spans="1:55" x14ac:dyDescent="0.2">
      <c r="A63" s="177"/>
      <c r="B63" s="177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</row>
    <row r="64" spans="1:55" x14ac:dyDescent="0.2">
      <c r="A64" s="177"/>
      <c r="B64" s="177"/>
      <c r="C64" s="177"/>
      <c r="D64" s="177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</row>
  </sheetData>
  <sheetProtection algorithmName="SHA-512" hashValue="q7pMHwgfCtMkRVCkveEipvhXMbz+35OUmzKglP3kMdr+PQwFwOM2oLC8YaYj+VfhyNQlD7443PcFRDWp2kbkKQ==" saltValue="HBQqvsKFlQzu4IC+wg9jVA==" spinCount="100000" sheet="1" objects="1" scenarios="1"/>
  <mergeCells count="79">
    <mergeCell ref="A1:J2"/>
    <mergeCell ref="B7:F7"/>
    <mergeCell ref="U7:W7"/>
    <mergeCell ref="B8:F8"/>
    <mergeCell ref="H8:Q13"/>
    <mergeCell ref="U8:W8"/>
    <mergeCell ref="U13:W13"/>
    <mergeCell ref="Y8:Z14"/>
    <mergeCell ref="A9:F9"/>
    <mergeCell ref="S9:W9"/>
    <mergeCell ref="A10:F10"/>
    <mergeCell ref="S10:U10"/>
    <mergeCell ref="B11:F11"/>
    <mergeCell ref="V11:W11"/>
    <mergeCell ref="B12:F12"/>
    <mergeCell ref="S12:V12"/>
    <mergeCell ref="B13:F13"/>
    <mergeCell ref="A14:D14"/>
    <mergeCell ref="E14:F14"/>
    <mergeCell ref="U14:W14"/>
    <mergeCell ref="A15:F15"/>
    <mergeCell ref="S15:U15"/>
    <mergeCell ref="Y17:Z17"/>
    <mergeCell ref="A19:B19"/>
    <mergeCell ref="D19:F19"/>
    <mergeCell ref="J19:K19"/>
    <mergeCell ref="A21:B21"/>
    <mergeCell ref="D21:F21"/>
    <mergeCell ref="J21:K21"/>
    <mergeCell ref="U21:Z21"/>
    <mergeCell ref="Q17:S17"/>
    <mergeCell ref="V17:W17"/>
    <mergeCell ref="A27:B27"/>
    <mergeCell ref="D27:F27"/>
    <mergeCell ref="J27:K27"/>
    <mergeCell ref="U27:Z27"/>
    <mergeCell ref="A22:S22"/>
    <mergeCell ref="A23:B23"/>
    <mergeCell ref="D23:F23"/>
    <mergeCell ref="J23:K23"/>
    <mergeCell ref="U23:Z23"/>
    <mergeCell ref="A24:S24"/>
    <mergeCell ref="U24:Z24"/>
    <mergeCell ref="A25:B25"/>
    <mergeCell ref="D25:F25"/>
    <mergeCell ref="J25:K25"/>
    <mergeCell ref="U25:Z25"/>
    <mergeCell ref="A26:S26"/>
    <mergeCell ref="A29:B29"/>
    <mergeCell ref="D29:F29"/>
    <mergeCell ref="J29:K29"/>
    <mergeCell ref="U29:Z29"/>
    <mergeCell ref="A31:B31"/>
    <mergeCell ref="D31:F31"/>
    <mergeCell ref="J31:K31"/>
    <mergeCell ref="U31:Z31"/>
    <mergeCell ref="A33:B33"/>
    <mergeCell ref="D33:F33"/>
    <mergeCell ref="J33:K33"/>
    <mergeCell ref="U33:Z33"/>
    <mergeCell ref="A35:B35"/>
    <mergeCell ref="D35:F35"/>
    <mergeCell ref="J35:K35"/>
    <mergeCell ref="U35:Z35"/>
    <mergeCell ref="A37:B37"/>
    <mergeCell ref="D37:F37"/>
    <mergeCell ref="J37:K37"/>
    <mergeCell ref="U37:Z37"/>
    <mergeCell ref="A39:B39"/>
    <mergeCell ref="D39:F39"/>
    <mergeCell ref="J39:K39"/>
    <mergeCell ref="U39:Z39"/>
    <mergeCell ref="B55:F55"/>
    <mergeCell ref="A41:F41"/>
    <mergeCell ref="J41:K41"/>
    <mergeCell ref="M41:N41"/>
    <mergeCell ref="O41:P41"/>
    <mergeCell ref="B53:F53"/>
    <mergeCell ref="B54:F54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76947A-630A-430F-BD41-E02A21213BCA}">
          <x14:formula1>
            <xm:f>List!$A$2:$A$6</xm:f>
          </x14:formula1>
          <xm:sqref>J21:K21 J27:K31 J37:K37 J33:K35 J39:K39 J25:K25 J23:K23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98A8C-44CD-467B-B39E-DD3A529DC34C}">
  <dimension ref="A1:X35"/>
  <sheetViews>
    <sheetView workbookViewId="0">
      <selection activeCell="J23" sqref="J23"/>
    </sheetView>
  </sheetViews>
  <sheetFormatPr defaultRowHeight="14.25" x14ac:dyDescent="0.2"/>
  <cols>
    <col min="1" max="1" width="15.25" customWidth="1"/>
    <col min="2" max="2" width="17.5" customWidth="1"/>
    <col min="3" max="3" width="13.625" customWidth="1"/>
    <col min="4" max="4" width="16.5" customWidth="1"/>
    <col min="5" max="5" width="16.25" customWidth="1"/>
  </cols>
  <sheetData>
    <row r="1" spans="1:24" x14ac:dyDescent="0.2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x14ac:dyDescent="0.2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6.5" x14ac:dyDescent="0.3">
      <c r="A3" s="14" t="s">
        <v>14</v>
      </c>
      <c r="B3" s="4"/>
      <c r="C3" s="4"/>
      <c r="D3" s="4"/>
      <c r="E3" s="4"/>
      <c r="F3" s="4"/>
      <c r="G3" s="4"/>
      <c r="H3" s="4"/>
      <c r="I3" s="4"/>
      <c r="J3" s="4"/>
      <c r="K3" s="4"/>
      <c r="L3" s="5"/>
      <c r="M3" s="6"/>
      <c r="N3" s="6"/>
      <c r="O3" s="6"/>
      <c r="P3" s="2"/>
      <c r="Q3" s="2"/>
      <c r="R3" s="2"/>
      <c r="S3" s="2"/>
      <c r="T3" s="2"/>
      <c r="U3" s="2"/>
      <c r="V3" s="2"/>
      <c r="W3" s="2"/>
      <c r="X3" s="2"/>
    </row>
    <row r="4" spans="1:24" ht="16.5" x14ac:dyDescent="0.3">
      <c r="A4" s="14"/>
      <c r="B4" s="4"/>
      <c r="C4" s="4"/>
      <c r="D4" s="4"/>
      <c r="E4" s="4"/>
      <c r="F4" s="4"/>
      <c r="G4" s="4"/>
      <c r="H4" s="4"/>
      <c r="I4" s="4"/>
      <c r="J4" s="4"/>
      <c r="K4" s="4"/>
      <c r="L4" s="5"/>
      <c r="M4" s="6"/>
      <c r="N4" s="6"/>
      <c r="O4" s="6"/>
      <c r="P4" s="2"/>
      <c r="Q4" s="2"/>
      <c r="R4" s="2"/>
      <c r="S4" s="2"/>
      <c r="T4" s="2"/>
      <c r="U4" s="2"/>
      <c r="V4" s="2"/>
      <c r="W4" s="2"/>
      <c r="X4" s="2"/>
    </row>
    <row r="5" spans="1:24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3"/>
    </row>
    <row r="6" spans="1:24" ht="30.75" customHeight="1" x14ac:dyDescent="0.3">
      <c r="A6" s="57" t="s">
        <v>24</v>
      </c>
      <c r="B6" s="60" t="s">
        <v>27</v>
      </c>
      <c r="C6" s="67" t="s">
        <v>28</v>
      </c>
      <c r="D6" s="68" t="s">
        <v>29</v>
      </c>
      <c r="E6" s="68" t="s">
        <v>40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6.5" x14ac:dyDescent="0.3">
      <c r="A7" s="58" t="s">
        <v>49</v>
      </c>
      <c r="B7" s="61">
        <f>'SAP Trainee 1'!Q41</f>
        <v>0</v>
      </c>
      <c r="C7" s="84"/>
      <c r="D7" s="69"/>
      <c r="E7" s="69">
        <f>B7-D7</f>
        <v>0</v>
      </c>
      <c r="F7" s="64"/>
      <c r="G7" s="64"/>
      <c r="H7" s="64"/>
      <c r="I7" s="64"/>
      <c r="J7" s="64"/>
      <c r="K7" s="64"/>
      <c r="L7" s="64"/>
      <c r="M7" s="64"/>
      <c r="N7" s="64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6.5" x14ac:dyDescent="0.3">
      <c r="A8" s="58" t="s">
        <v>50</v>
      </c>
      <c r="B8" s="61">
        <f>'SAP Trainee 2'!Q41</f>
        <v>0</v>
      </c>
      <c r="C8" s="84"/>
      <c r="D8" s="69"/>
      <c r="E8" s="69">
        <f t="shared" ref="E8:E11" si="0">B8-D8</f>
        <v>0</v>
      </c>
      <c r="F8" s="64"/>
      <c r="G8" s="64"/>
      <c r="H8" s="64"/>
      <c r="I8" s="64"/>
      <c r="J8" s="64"/>
      <c r="K8" s="64"/>
      <c r="L8" s="64"/>
      <c r="M8" s="64"/>
      <c r="N8" s="64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6.5" x14ac:dyDescent="0.3">
      <c r="A9" s="58" t="s">
        <v>51</v>
      </c>
      <c r="B9" s="61">
        <f>'SAP Trainee 3'!Q41</f>
        <v>0</v>
      </c>
      <c r="C9" s="84"/>
      <c r="D9" s="69"/>
      <c r="E9" s="69">
        <f t="shared" si="0"/>
        <v>0</v>
      </c>
      <c r="F9" s="64"/>
      <c r="G9" s="64"/>
      <c r="H9" s="64"/>
      <c r="I9" s="64"/>
      <c r="J9" s="64"/>
      <c r="K9" s="64"/>
      <c r="L9" s="64"/>
      <c r="M9" s="64"/>
      <c r="N9" s="64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6.5" x14ac:dyDescent="0.3">
      <c r="A10" s="58" t="s">
        <v>52</v>
      </c>
      <c r="B10" s="61">
        <f>'SAP Trainee 4'!Q41</f>
        <v>0</v>
      </c>
      <c r="C10" s="84"/>
      <c r="D10" s="69"/>
      <c r="E10" s="69">
        <f t="shared" si="0"/>
        <v>0</v>
      </c>
      <c r="F10" s="64"/>
      <c r="G10" s="64"/>
      <c r="H10" s="64"/>
      <c r="I10" s="64"/>
      <c r="J10" s="64"/>
      <c r="K10" s="64"/>
      <c r="L10" s="64"/>
      <c r="M10" s="64"/>
      <c r="N10" s="64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6.5" x14ac:dyDescent="0.3">
      <c r="A11" s="58" t="s">
        <v>53</v>
      </c>
      <c r="B11" s="61">
        <f>'SAP Trainee 5'!Q41</f>
        <v>0</v>
      </c>
      <c r="C11" s="84"/>
      <c r="D11" s="69"/>
      <c r="E11" s="69">
        <f t="shared" si="0"/>
        <v>0</v>
      </c>
      <c r="F11" s="64"/>
      <c r="G11" s="64"/>
      <c r="H11" s="64"/>
      <c r="I11" s="64"/>
      <c r="J11" s="64"/>
      <c r="K11" s="64"/>
      <c r="L11" s="64"/>
      <c r="M11" s="64"/>
      <c r="N11" s="64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6.5" x14ac:dyDescent="0.3">
      <c r="A12" s="58"/>
      <c r="B12" s="62"/>
      <c r="C12" s="65"/>
      <c r="D12" s="65"/>
      <c r="E12" s="65"/>
      <c r="F12" s="64"/>
      <c r="G12" s="64"/>
      <c r="H12" s="64"/>
      <c r="I12" s="64"/>
      <c r="J12" s="64"/>
      <c r="K12" s="64"/>
      <c r="L12" s="64"/>
      <c r="M12" s="64"/>
      <c r="N12" s="64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6.5" x14ac:dyDescent="0.3">
      <c r="A13" s="59" t="s">
        <v>26</v>
      </c>
      <c r="B13" s="63">
        <f>SUM(B7:B12)</f>
        <v>0</v>
      </c>
      <c r="C13" s="66"/>
      <c r="D13" s="66"/>
      <c r="E13" s="83">
        <f>SUM(E7:E12)</f>
        <v>0</v>
      </c>
      <c r="F13" s="64"/>
      <c r="G13" s="64"/>
      <c r="H13" s="64"/>
      <c r="I13" s="64"/>
      <c r="J13" s="64"/>
      <c r="K13" s="64"/>
      <c r="L13" s="64"/>
      <c r="M13" s="64"/>
      <c r="N13" s="64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6.5" x14ac:dyDescent="0.3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6.5" x14ac:dyDescent="0.3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6.5" x14ac:dyDescent="0.3">
      <c r="A16" s="64"/>
      <c r="B16" s="85" t="s">
        <v>41</v>
      </c>
      <c r="C16" s="86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6.5" x14ac:dyDescent="0.3">
      <c r="A17" s="64"/>
      <c r="B17" s="64" t="s">
        <v>42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</sheetData>
  <sheetProtection algorithmName="SHA-512" hashValue="EVoWG/8HvY+dfGJzIRWKF9F4FPzcBIzoODWf9/+f4mZxcANcIbJiRlXiTG3/qqAl3KsE/2pPmmHQVHdz6eJ0RQ==" saltValue="zYRXsl/x7kmMw4unsCGy5w==" spinCount="100000" sheet="1" objects="1" scenarios="1"/>
  <mergeCells count="1">
    <mergeCell ref="A1:K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CA86D-E7E6-4FCF-8266-EB74A6286E38}">
  <dimension ref="A1:D6"/>
  <sheetViews>
    <sheetView workbookViewId="0">
      <selection activeCell="A3" sqref="A3:XFD4"/>
    </sheetView>
  </sheetViews>
  <sheetFormatPr defaultRowHeight="14.25" x14ac:dyDescent="0.2"/>
  <cols>
    <col min="1" max="1" width="21.25" bestFit="1" customWidth="1"/>
    <col min="3" max="3" width="19.875" bestFit="1" customWidth="1"/>
    <col min="4" max="4" width="11.25" bestFit="1" customWidth="1"/>
  </cols>
  <sheetData>
    <row r="1" spans="1:4" ht="15" x14ac:dyDescent="0.25">
      <c r="A1" s="20" t="s">
        <v>21</v>
      </c>
      <c r="B1" s="21"/>
      <c r="C1" s="21" t="s">
        <v>33</v>
      </c>
      <c r="D1" s="21"/>
    </row>
    <row r="2" spans="1:4" ht="15" x14ac:dyDescent="0.25">
      <c r="A2" s="19" t="s">
        <v>16</v>
      </c>
      <c r="C2" t="s">
        <v>34</v>
      </c>
      <c r="D2">
        <v>26</v>
      </c>
    </row>
    <row r="3" spans="1:4" ht="15" x14ac:dyDescent="0.25">
      <c r="A3" s="19" t="s">
        <v>17</v>
      </c>
      <c r="D3" t="s">
        <v>37</v>
      </c>
    </row>
    <row r="4" spans="1:4" ht="15" x14ac:dyDescent="0.25">
      <c r="A4" s="19" t="s">
        <v>18</v>
      </c>
      <c r="D4" t="s">
        <v>37</v>
      </c>
    </row>
    <row r="5" spans="1:4" ht="15" x14ac:dyDescent="0.25">
      <c r="A5" s="19" t="s">
        <v>19</v>
      </c>
      <c r="D5" t="s">
        <v>37</v>
      </c>
    </row>
    <row r="6" spans="1:4" ht="15" x14ac:dyDescent="0.25">
      <c r="A6" s="19" t="s">
        <v>20</v>
      </c>
      <c r="D6" t="s">
        <v>37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Guidance</vt:lpstr>
      <vt:lpstr>SAP Trainee 1</vt:lpstr>
      <vt:lpstr>SAP Trainee 2</vt:lpstr>
      <vt:lpstr>SAP Trainee 3</vt:lpstr>
      <vt:lpstr>SAP Trainee 4</vt:lpstr>
      <vt:lpstr>SAP Trainee 5</vt:lpstr>
      <vt:lpstr> Totals (CITB use only)</vt:lpstr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Lucinda Garratt</dc:creator>
  <cp:lastModifiedBy>Lucinda Garratt</cp:lastModifiedBy>
  <dcterms:created xsi:type="dcterms:W3CDTF">2021-07-13T20:47:47Z</dcterms:created>
  <dcterms:modified xsi:type="dcterms:W3CDTF">2025-06-11T09:42:37Z</dcterms:modified>
</cp:coreProperties>
</file>